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GoBack" localSheetId="0">Sheet1!$A$12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<sst xmlns="http://schemas.openxmlformats.org/spreadsheetml/2006/main" count="47" uniqueCount="37">
  <si>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开 票 通 知</t>
  </si>
  <si>
    <t>对账日期：</t>
  </si>
  <si>
    <t>供应商：</t>
  </si>
  <si>
    <t>上海睿颢供应链集团有限公司</t>
  </si>
  <si>
    <t>业务填写</t>
  </si>
  <si>
    <t>工厂填写</t>
  </si>
  <si>
    <t>部门</t>
  </si>
  <si>
    <t>业务员</t>
  </si>
  <si>
    <t>发票类型</t>
  </si>
  <si>
    <t>款号</t>
  </si>
  <si>
    <t>项目号</t>
  </si>
  <si>
    <t>合同号</t>
  </si>
  <si>
    <t>品名</t>
  </si>
  <si>
    <t>数量</t>
  </si>
  <si>
    <t>单位</t>
  </si>
  <si>
    <t>单价</t>
  </si>
  <si>
    <t>金额</t>
  </si>
  <si>
    <t>发票号码</t>
  </si>
  <si>
    <t>新鸿佳</t>
  </si>
  <si>
    <t>胡慧楠</t>
  </si>
  <si>
    <t>内销（辅料）</t>
  </si>
  <si>
    <t>SHARPEI</t>
  </si>
  <si>
    <t>24GNT067</t>
  </si>
  <si>
    <t>标牌</t>
  </si>
  <si>
    <t>个</t>
  </si>
  <si>
    <t>POODLE</t>
  </si>
  <si>
    <t>24GNT066</t>
  </si>
  <si>
    <t>COCKER</t>
  </si>
  <si>
    <t>24GNT068</t>
  </si>
  <si>
    <t>发票请寄至：</t>
  </si>
  <si>
    <t>收件人：</t>
  </si>
  <si>
    <t>联系电话：</t>
  </si>
  <si>
    <t>收件地址：</t>
  </si>
  <si>
    <t>江苏省张家港市杨舍镇九洲国际广场1幢21楼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</si>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</sst>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EC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E14" sqref="E14"/>
    </sheetView>
  </sheetViews>
  <sheetFormatPr defaultColWidth="9" defaultRowHeight="20.1" customHeight="1"/>
  <cols>
    <col min="1" max="1" width="13.5" style="2" customWidth="1"/>
    <col min="2" max="2" width="10.5" style="2" customWidth="1"/>
    <col min="3" max="3" width="14.25" style="3" customWidth="1"/>
    <col min="4" max="4" width="15.875" style="3" customWidth="1"/>
    <col min="5" max="5" width="15.275" style="3" customWidth="1"/>
    <col min="6" max="6" width="15" style="3" customWidth="1"/>
    <col min="7" max="7" width="15.5" style="3" customWidth="1"/>
    <col min="8" max="9" width="9" style="3"/>
    <col min="10" max="10" width="10.7583333333333" style="3" customWidth="1"/>
    <col min="11" max="11" width="16" style="3"/>
    <col min="12" max="12" width="14.375" style="3" customWidth="1"/>
    <col min="13" max="16384" width="9" style="2"/>
  </cols>
  <sheetData>
    <row r="1" ht="27" customHeight="1" spans="3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>
        <f ca="1">TODAY()</f>
        <v>45852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5" t="s">
        <v>2</v>
      </c>
      <c r="B3" s="7" t="s">
        <v>3</v>
      </c>
      <c r="C3" s="5"/>
      <c r="D3" s="2"/>
      <c r="H3" s="8"/>
      <c r="I3" s="8"/>
      <c r="J3" s="8"/>
      <c r="K3" s="8"/>
      <c r="L3" s="8"/>
    </row>
    <row r="4" s="1" customFormat="1" customHeight="1" spans="1:12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6"/>
      <c r="L4" s="17" t="s">
        <v>5</v>
      </c>
    </row>
    <row r="5" customHeight="1" spans="1:12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8" t="s">
        <v>17</v>
      </c>
    </row>
    <row r="6" customHeight="1" spans="1:12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/>
      <c r="G6" s="11" t="s">
        <v>23</v>
      </c>
      <c r="H6" s="11">
        <v>18180</v>
      </c>
      <c r="I6" s="11" t="s">
        <v>24</v>
      </c>
      <c r="J6" s="11">
        <f>K6/H6</f>
        <v>1.198</v>
      </c>
      <c r="K6" s="11">
        <v>21779.64</v>
      </c>
      <c r="L6" s="18"/>
    </row>
    <row r="7" customHeight="1" spans="1:12">
      <c r="A7" s="11" t="s">
        <v>18</v>
      </c>
      <c r="B7" s="11" t="s">
        <v>19</v>
      </c>
      <c r="C7" s="11" t="s">
        <v>20</v>
      </c>
      <c r="D7" s="11" t="s">
        <v>25</v>
      </c>
      <c r="E7" s="11" t="s">
        <v>26</v>
      </c>
      <c r="F7" s="11"/>
      <c r="G7" s="11" t="s">
        <v>23</v>
      </c>
      <c r="H7" s="11">
        <v>10100</v>
      </c>
      <c r="I7" s="11" t="s">
        <v>24</v>
      </c>
      <c r="J7" s="11">
        <f>K7/H7</f>
        <v>1.37</v>
      </c>
      <c r="K7" s="11">
        <v>13837</v>
      </c>
      <c r="L7" s="18"/>
    </row>
    <row r="8" customHeight="1" spans="1:12">
      <c r="A8" s="11" t="s">
        <v>18</v>
      </c>
      <c r="B8" s="11" t="s">
        <v>19</v>
      </c>
      <c r="C8" s="11" t="s">
        <v>20</v>
      </c>
      <c r="D8" s="11" t="s">
        <v>27</v>
      </c>
      <c r="E8" s="11" t="s">
        <v>28</v>
      </c>
      <c r="F8" s="11"/>
      <c r="G8" s="11" t="s">
        <v>23</v>
      </c>
      <c r="H8" s="11">
        <v>5050</v>
      </c>
      <c r="I8" s="11" t="s">
        <v>24</v>
      </c>
      <c r="J8" s="11">
        <f>K8/H8</f>
        <v>1.37</v>
      </c>
      <c r="K8" s="11">
        <v>6918.5</v>
      </c>
      <c r="L8" s="18"/>
    </row>
    <row r="9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8"/>
    </row>
    <row r="10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9">
        <f>SUM(K6:K9)</f>
        <v>42535.14</v>
      </c>
      <c r="L10" s="18"/>
    </row>
    <row r="11" customHeight="1" spans="1:4">
      <c r="A11" s="3" t="s">
        <v>29</v>
      </c>
      <c r="D11" s="2"/>
    </row>
    <row r="12" customHeight="1" spans="1:5">
      <c r="A12" s="12" t="s">
        <v>30</v>
      </c>
      <c r="B12" s="13"/>
      <c r="D12" s="2"/>
      <c r="E12" s="2"/>
    </row>
    <row r="13" customHeight="1" spans="1:5">
      <c r="A13" s="12" t="s">
        <v>31</v>
      </c>
      <c r="B13"/>
      <c r="D13" s="2"/>
      <c r="E13" s="13"/>
    </row>
    <row r="14" customHeight="1" spans="1:5">
      <c r="A14" s="12" t="s">
        <v>32</v>
      </c>
      <c r="B14" s="13" t="s">
        <v>33</v>
      </c>
      <c r="D14" s="2"/>
      <c r="E14" s="13"/>
    </row>
    <row r="15" customHeight="1" spans="4:4">
      <c r="D15" s="14"/>
    </row>
    <row r="16" customHeight="1" spans="1:1">
      <c r="A16" s="15" t="s">
        <v>34</v>
      </c>
    </row>
    <row r="17" customHeight="1" spans="1:1">
      <c r="A17" s="15" t="s">
        <v>35</v>
      </c>
    </row>
    <row r="18" customHeight="1" spans="1:1">
      <c r="A18" s="15" t="s">
        <v>36</v>
      </c>
    </row>
  </sheetData>
  <mergeCells count="2">
    <mergeCell ref="C1:L1"/>
    <mergeCell ref="A4:K4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1:C5 C6:C1048576">
      <formula1>"内销（面料）,内销（辅料）,加工费,外销（成衣）, 外销（面辅料）,内销（成衣）,费用"</formula1>
    </dataValidation>
  </dataValidations>
  <pageMargins left="0.314583333333333" right="0.31458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7" sqref="N1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</cp:lastModifiedBy>
  <dcterms:created xsi:type="dcterms:W3CDTF">2006-09-13T11:21:00Z</dcterms:created>
  <dcterms:modified xsi:type="dcterms:W3CDTF">2025-07-14T04:49:50Z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C3D7E4D6DC694F77A486D2276E00EEA2_13</vt:lpwstr>
  </property>
  <property fmtid="{D5CDD505-2E9C-101B-9397-08002B2CF9AE}" pid="3" name="KSOProductBuildVer">
    <vt:lpwstr>2052-12.1.0.20305</vt:lpwstr>
  </property>
  <property fmtid="{D5CDD505-2E9C-101B-9397-08002B2CF9AE}" pid="4" name="KSORubyTemplateID" linkTarget="0">
    <vt:lpwstr>20</vt:lpwstr>
  </property>
</Properties>
</file>