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<sst xmlns="http://schemas.openxmlformats.org/spreadsheetml/2006/main" count="93" uniqueCount="64">
  <si>
    <r>
      <rPr>
        <b/>
        <sz val="26"/>
        <color theme="1"/>
        <rFont val="Arial"/>
        <charset val="134"/>
      </rPr>
      <t xml:space="preserve">PB  </t>
    </r>
    <r>
      <rPr>
        <b/>
        <sz val="26"/>
        <color theme="1"/>
        <rFont val="宋体"/>
        <charset val="134"/>
      </rPr>
      <t>对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账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单</t>
    </r>
    <r>
      <rPr>
        <b/>
        <sz val="26"/>
        <color theme="1"/>
        <rFont val="Arial"/>
        <charset val="134"/>
      </rPr>
      <t>-Recall</t>
    </r>
  </si>
  <si>
    <t>下单时间</t>
  </si>
  <si>
    <t>客户联系人</t>
  </si>
  <si>
    <t>PO号</t>
  </si>
  <si>
    <t>睿颢合同号</t>
  </si>
  <si>
    <t>客户款号</t>
  </si>
  <si>
    <t>编号</t>
  </si>
  <si>
    <t>品名</t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</si>
  <si>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</si>
  <si>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t>单价</t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</si>
  <si>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</si>
  <si>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备注</t>
  </si>
  <si>
    <t>KAREN</t>
  </si>
  <si>
    <t>13300-w</t>
  </si>
  <si>
    <t>BJGHPB0006</t>
  </si>
  <si>
    <t>JCK6869款 7800-312-111</t>
  </si>
  <si>
    <t>HPPWBAS002</t>
  </si>
  <si>
    <t>PULLBEAR价格牌 67*110mm</t>
  </si>
  <si>
    <t>MRPCBAS002</t>
  </si>
  <si>
    <t>黑色吊绳1.5*330mm</t>
  </si>
  <si>
    <t>PLPWBAS028</t>
  </si>
  <si>
    <t>PULLBEAR黑色芯片主标70*70mm 柬埔寨</t>
  </si>
  <si>
    <t>CLPCESP004</t>
  </si>
  <si>
    <t>黑色聚酯银字洗标63*40mm （成分第二页）</t>
  </si>
  <si>
    <t>黑色聚酯银字洗标63*40mm 4页</t>
  </si>
  <si>
    <t>19812-W 19815-W</t>
  </si>
  <si>
    <t>BJGHPB0011</t>
  </si>
  <si>
    <t>JCK6742款 7700/377/800</t>
  </si>
  <si>
    <t>黑色银字聚酯洗标63*40mm 5页</t>
  </si>
  <si>
    <t>PLPWBAS022</t>
  </si>
  <si>
    <t>PULLBEAR黑色芯片主标51*51mm-孟加拉</t>
  </si>
  <si>
    <t>X</t>
  </si>
  <si>
    <t>BJGHPB0012</t>
  </si>
  <si>
    <t>JCK6553 7710/381/700+800补数</t>
  </si>
  <si>
    <t>CLPCESP025</t>
  </si>
  <si>
    <t>白色胶带警告标55*120mm</t>
  </si>
  <si>
    <t>20816-w</t>
  </si>
  <si>
    <t>BJGHPB013</t>
  </si>
  <si>
    <t>JCK6717 7700-370翻单</t>
  </si>
  <si>
    <t>PULLBEAR黑色芯片主标70*70mm 孟加拉</t>
  </si>
  <si>
    <t>20700-w 20702-w</t>
  </si>
  <si>
    <t>BJGHPB014</t>
  </si>
  <si>
    <t>7700/239/</t>
  </si>
  <si>
    <t>黑色聚酯银字洗标63*40mm 3页</t>
  </si>
  <si>
    <t>CLPCESP026</t>
  </si>
  <si>
    <t>黑色聚酯警告标55*120mm</t>
  </si>
  <si>
    <t>黑色芯片主标51*51mm 中国</t>
  </si>
  <si>
    <r>
      <t xml:space="preserve"> </t>
    </r>
    <r>
      <rPr>
        <sz val="10"/>
        <color rgb="FF000000"/>
        <rFont val="宋体"/>
        <charset val="134"/>
        <scheme val="minor"/>
      </rPr>
      <t>21267-W 21268-W</t>
    </r>
  </si>
  <si>
    <t>BJGHPB0015</t>
  </si>
  <si>
    <t>JCK6553           7710/381/700+800翻单</t>
  </si>
  <si>
    <t>PLPWBAS026</t>
  </si>
  <si>
    <t>PULLBEAR黑色主标70*70mm  中国</t>
  </si>
  <si>
    <t>CLPCESP003</t>
  </si>
  <si>
    <t>黑色聚酯洗标63*25mm 5页</t>
  </si>
  <si>
    <t>MRPWOTW003</t>
  </si>
  <si>
    <t>LS179-1.2厘漂白蜡绳330mm</t>
  </si>
  <si>
    <t>21815-w 21817-w 21818-w 21822-w</t>
  </si>
  <si>
    <t>BJGHPB00016</t>
  </si>
  <si>
    <t>JCK6553 7710/381/700+800</t>
  </si>
  <si>
    <t>STPCALL004</t>
  </si>
  <si>
    <t>ZA条码贴17*40mm</t>
  </si>
  <si>
    <t>PBSKL25001</t>
  </si>
  <si>
    <t>胶袋条码贴纸120*80mm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</si>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</sst>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\ ???/???"/>
    <numFmt numFmtId="178" formatCode="\3\8\7\3/518"/>
    <numFmt numFmtId="179" formatCode="0.00_);[Red]\(0.00\)"/>
    <numFmt numFmtId="180" formatCode="\¥#,##0.00_);[Red]\(\¥#,##0.00\)"/>
    <numFmt numFmtId="181" formatCode="\¥#,##0.000"/>
  </numFmts>
  <fonts count="30">
    <font>
      <sz val="11"/>
      <color theme="1"/>
      <name val="宋体"/>
      <charset val="134"/>
      <scheme val="minor"/>
    </font>
    <font>
      <b/>
      <sz val="26"/>
      <color theme="1"/>
      <name val="Arial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sz val="12"/>
      <color rgb="FF000000"/>
      <name val="SimSun"/>
      <charset val="134"/>
    </font>
    <font>
      <sz val="10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Arial"/>
      <charset val="134"/>
    </font>
    <font>
      <b/>
      <sz val="2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/>
    </xf>
    <xf numFmtId="180" fontId="2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81" fontId="4" fillId="0" borderId="2" xfId="0" applyNumberFormat="1" applyFont="1" applyFill="1" applyBorder="1" applyAlignment="1">
      <alignment horizontal="center" vertical="center"/>
    </xf>
    <xf numFmtId="8" fontId="4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E35" sqref="E35"/>
    </sheetView>
  </sheetViews>
  <sheetFormatPr defaultColWidth="8.72727272727273" defaultRowHeight="14"/>
  <cols>
    <col min="1" max="1" width="15.5454545454545" style="1" customWidth="1"/>
    <col min="2" max="2" width="17" style="1" customWidth="1"/>
    <col min="3" max="3" width="12.9090909090909" style="1" customWidth="1"/>
    <col min="4" max="4" width="17.0909090909091" style="1" customWidth="1"/>
    <col min="5" max="5" width="29.5454545454545" style="2" customWidth="1"/>
    <col min="6" max="6" width="16.5454545454545" style="2" customWidth="1"/>
    <col min="7" max="7" width="44.6363636363636" style="1" customWidth="1"/>
    <col min="8" max="8" width="12.0909090909091" style="1" customWidth="1"/>
    <col min="9" max="9" width="13.7272727272727" style="1" customWidth="1"/>
    <col min="10" max="10" width="16.0909090909091" style="1" customWidth="1"/>
    <col min="11" max="11" width="9.54545454545454" style="1"/>
    <col min="12" max="12" width="16.1818181818182" style="1" customWidth="1"/>
    <col min="13" max="16384" width="8.72727272727273" style="1"/>
  </cols>
  <sheetData>
    <row r="1" ht="33" customHeight="1" spans="1:11">
      <c r="A1" s="3" t="s">
        <v>0</v>
      </c>
      <c r="B1" s="3"/>
      <c r="C1" s="4"/>
      <c r="D1" s="3"/>
      <c r="E1" s="4"/>
      <c r="F1" s="4"/>
      <c r="G1" s="3"/>
      <c r="H1" s="3"/>
      <c r="I1" s="3"/>
      <c r="J1" s="3"/>
      <c r="K1" s="25"/>
    </row>
    <row r="2" ht="25" customHeight="1" spans="1:11">
      <c r="A2" s="5" t="s">
        <v>1</v>
      </c>
      <c r="B2" s="6" t="s">
        <v>2</v>
      </c>
      <c r="C2" s="7" t="s">
        <v>3</v>
      </c>
      <c r="D2" s="6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26" t="s">
        <v>9</v>
      </c>
      <c r="J2" s="27" t="s">
        <v>10</v>
      </c>
      <c r="K2" s="28" t="s">
        <v>11</v>
      </c>
    </row>
    <row r="3" ht="19" customHeight="1" spans="1:11">
      <c r="A3" s="10">
        <v>45777</v>
      </c>
      <c r="B3" s="11" t="s">
        <v>12</v>
      </c>
      <c r="C3" s="11" t="s">
        <v>13</v>
      </c>
      <c r="D3" s="12" t="s">
        <v>14</v>
      </c>
      <c r="E3" s="12" t="s">
        <v>15</v>
      </c>
      <c r="F3" s="11" t="s">
        <v>16</v>
      </c>
      <c r="G3" s="13" t="s">
        <v>17</v>
      </c>
      <c r="H3" s="11">
        <v>9000</v>
      </c>
      <c r="I3" s="29">
        <v>0.35</v>
      </c>
      <c r="J3" s="30">
        <f>I3*H3</f>
        <v>3150</v>
      </c>
      <c r="K3" s="22"/>
    </row>
    <row r="4" ht="19" customHeight="1" spans="1:11">
      <c r="A4" s="10"/>
      <c r="B4" s="11"/>
      <c r="C4" s="11"/>
      <c r="D4" s="12"/>
      <c r="E4" s="12"/>
      <c r="F4" s="11" t="s">
        <v>18</v>
      </c>
      <c r="G4" s="13" t="s">
        <v>19</v>
      </c>
      <c r="H4" s="11">
        <v>9000</v>
      </c>
      <c r="I4" s="29">
        <v>0.08</v>
      </c>
      <c r="J4" s="30">
        <f>I4*H4</f>
        <v>720</v>
      </c>
      <c r="K4" s="22"/>
    </row>
    <row r="5" ht="19" customHeight="1" spans="1:11">
      <c r="A5" s="10"/>
      <c r="B5" s="11"/>
      <c r="C5" s="11"/>
      <c r="D5" s="12"/>
      <c r="E5" s="12"/>
      <c r="F5" s="11" t="s">
        <v>20</v>
      </c>
      <c r="G5" s="13" t="s">
        <v>21</v>
      </c>
      <c r="H5" s="11">
        <v>9000</v>
      </c>
      <c r="I5" s="29">
        <v>1.28</v>
      </c>
      <c r="J5" s="30">
        <f>I5*H5</f>
        <v>11520</v>
      </c>
      <c r="K5" s="22"/>
    </row>
    <row r="6" ht="19" customHeight="1" spans="1:11">
      <c r="A6" s="10"/>
      <c r="B6" s="11"/>
      <c r="C6" s="11"/>
      <c r="D6" s="12"/>
      <c r="E6" s="12"/>
      <c r="F6" s="11" t="s">
        <v>22</v>
      </c>
      <c r="G6" s="13" t="s">
        <v>23</v>
      </c>
      <c r="H6" s="11">
        <v>9000</v>
      </c>
      <c r="I6" s="29">
        <v>0.07</v>
      </c>
      <c r="J6" s="30">
        <f>I6*H6</f>
        <v>630</v>
      </c>
      <c r="K6" s="22"/>
    </row>
    <row r="7" ht="19" customHeight="1" spans="1:11">
      <c r="A7" s="10"/>
      <c r="B7" s="11"/>
      <c r="C7" s="11"/>
      <c r="D7" s="12"/>
      <c r="E7" s="12"/>
      <c r="F7" s="11" t="s">
        <v>22</v>
      </c>
      <c r="G7" s="13" t="s">
        <v>24</v>
      </c>
      <c r="H7" s="11">
        <v>36000</v>
      </c>
      <c r="I7" s="29">
        <v>0.07</v>
      </c>
      <c r="J7" s="30">
        <f>I7*H7</f>
        <v>2520</v>
      </c>
      <c r="K7" s="22"/>
    </row>
    <row r="8" ht="19" customHeight="1" spans="1:11">
      <c r="A8" s="10">
        <v>45817</v>
      </c>
      <c r="B8" s="11" t="s">
        <v>12</v>
      </c>
      <c r="C8" s="14" t="s">
        <v>25</v>
      </c>
      <c r="D8" s="14" t="s">
        <v>26</v>
      </c>
      <c r="E8" s="14" t="s">
        <v>27</v>
      </c>
      <c r="F8" s="11" t="s">
        <v>22</v>
      </c>
      <c r="G8" s="13" t="s">
        <v>28</v>
      </c>
      <c r="H8" s="11">
        <v>45075</v>
      </c>
      <c r="I8" s="29">
        <v>0.07</v>
      </c>
      <c r="J8" s="30">
        <f>I8*H8</f>
        <v>3155.25</v>
      </c>
      <c r="K8" s="22"/>
    </row>
    <row r="9" ht="19" customHeight="1" spans="1:11">
      <c r="A9" s="10"/>
      <c r="B9" s="11"/>
      <c r="C9" s="14"/>
      <c r="D9" s="14"/>
      <c r="E9" s="14"/>
      <c r="F9" s="11" t="s">
        <v>29</v>
      </c>
      <c r="G9" s="13" t="s">
        <v>30</v>
      </c>
      <c r="H9" s="11">
        <v>9015</v>
      </c>
      <c r="I9" s="29">
        <v>1</v>
      </c>
      <c r="J9" s="30">
        <f>I9*H9</f>
        <v>9015</v>
      </c>
      <c r="K9" s="22"/>
    </row>
    <row r="10" ht="19" customHeight="1" spans="1:11">
      <c r="A10" s="10"/>
      <c r="B10" s="11"/>
      <c r="C10" s="14"/>
      <c r="D10" s="14"/>
      <c r="E10" s="14"/>
      <c r="F10" s="12" t="s">
        <v>16</v>
      </c>
      <c r="G10" s="15" t="s">
        <v>17</v>
      </c>
      <c r="H10" s="11">
        <v>9015</v>
      </c>
      <c r="I10" s="29">
        <v>0.35</v>
      </c>
      <c r="J10" s="30">
        <f>I10*H10</f>
        <v>3155.25</v>
      </c>
      <c r="K10" s="22"/>
    </row>
    <row r="11" ht="19" customHeight="1" spans="1:11">
      <c r="A11" s="10"/>
      <c r="B11" s="11"/>
      <c r="C11" s="14"/>
      <c r="D11" s="14"/>
      <c r="E11" s="14"/>
      <c r="F11" s="12" t="s">
        <v>18</v>
      </c>
      <c r="G11" s="15" t="s">
        <v>19</v>
      </c>
      <c r="H11" s="11">
        <v>9015</v>
      </c>
      <c r="I11" s="29">
        <v>0.08</v>
      </c>
      <c r="J11" s="30">
        <f>I11*H11</f>
        <v>721.2</v>
      </c>
      <c r="K11" s="22"/>
    </row>
    <row r="12" ht="29" customHeight="1" spans="1:11">
      <c r="A12" s="16">
        <v>45821</v>
      </c>
      <c r="B12" s="17" t="s">
        <v>12</v>
      </c>
      <c r="C12" s="18" t="s">
        <v>31</v>
      </c>
      <c r="D12" s="19" t="s">
        <v>32</v>
      </c>
      <c r="E12" s="18" t="s">
        <v>33</v>
      </c>
      <c r="F12" s="11" t="s">
        <v>34</v>
      </c>
      <c r="G12" s="13" t="s">
        <v>35</v>
      </c>
      <c r="H12" s="11">
        <v>1500</v>
      </c>
      <c r="I12" s="29">
        <v>0.075</v>
      </c>
      <c r="J12" s="30">
        <f>I12*H12</f>
        <v>112.5</v>
      </c>
      <c r="K12" s="22"/>
    </row>
    <row r="13" ht="19" customHeight="1" spans="1:11">
      <c r="A13" s="10">
        <v>45826</v>
      </c>
      <c r="B13" s="11" t="s">
        <v>12</v>
      </c>
      <c r="C13" s="12" t="s">
        <v>36</v>
      </c>
      <c r="D13" s="12" t="s">
        <v>37</v>
      </c>
      <c r="E13" s="20" t="s">
        <v>38</v>
      </c>
      <c r="F13" s="11" t="s">
        <v>22</v>
      </c>
      <c r="G13" s="13" t="s">
        <v>24</v>
      </c>
      <c r="H13" s="11">
        <v>112400</v>
      </c>
      <c r="I13" s="29">
        <v>0.07</v>
      </c>
      <c r="J13" s="30">
        <f>I13*H13</f>
        <v>7868</v>
      </c>
      <c r="K13" s="22"/>
    </row>
    <row r="14" ht="19" customHeight="1" spans="1:11">
      <c r="A14" s="10"/>
      <c r="B14" s="11"/>
      <c r="C14" s="12"/>
      <c r="D14" s="12"/>
      <c r="E14" s="20"/>
      <c r="F14" s="11" t="s">
        <v>20</v>
      </c>
      <c r="G14" s="13" t="s">
        <v>39</v>
      </c>
      <c r="H14" s="11">
        <v>28100</v>
      </c>
      <c r="I14" s="29">
        <v>1.28</v>
      </c>
      <c r="J14" s="30">
        <f>I14*H14</f>
        <v>35968</v>
      </c>
      <c r="K14" s="22"/>
    </row>
    <row r="15" ht="19" customHeight="1" spans="1:11">
      <c r="A15" s="10"/>
      <c r="B15" s="11"/>
      <c r="C15" s="12"/>
      <c r="D15" s="12"/>
      <c r="E15" s="20"/>
      <c r="F15" s="11" t="s">
        <v>16</v>
      </c>
      <c r="G15" s="13" t="s">
        <v>17</v>
      </c>
      <c r="H15" s="11">
        <v>28100</v>
      </c>
      <c r="I15" s="29">
        <v>0.35</v>
      </c>
      <c r="J15" s="30">
        <f>I15*H15</f>
        <v>9835</v>
      </c>
      <c r="K15" s="22"/>
    </row>
    <row r="16" ht="19" customHeight="1" spans="1:11">
      <c r="A16" s="10"/>
      <c r="B16" s="11"/>
      <c r="C16" s="12"/>
      <c r="D16" s="12"/>
      <c r="E16" s="20"/>
      <c r="F16" s="11" t="s">
        <v>18</v>
      </c>
      <c r="G16" s="13" t="s">
        <v>19</v>
      </c>
      <c r="H16" s="11">
        <v>28100</v>
      </c>
      <c r="I16" s="29">
        <v>0.08</v>
      </c>
      <c r="J16" s="30">
        <f>I16*H16</f>
        <v>2248</v>
      </c>
      <c r="K16" s="22"/>
    </row>
    <row r="17" ht="19" customHeight="1" spans="1:11">
      <c r="A17" s="10">
        <v>45828</v>
      </c>
      <c r="B17" s="11" t="s">
        <v>12</v>
      </c>
      <c r="C17" s="12" t="s">
        <v>40</v>
      </c>
      <c r="D17" s="11" t="s">
        <v>41</v>
      </c>
      <c r="E17" s="11" t="s">
        <v>42</v>
      </c>
      <c r="F17" s="12" t="s">
        <v>22</v>
      </c>
      <c r="G17" s="13" t="s">
        <v>43</v>
      </c>
      <c r="H17" s="11">
        <v>8442</v>
      </c>
      <c r="I17" s="29">
        <v>0.07</v>
      </c>
      <c r="J17" s="30">
        <f>I17*H17</f>
        <v>590.94</v>
      </c>
      <c r="K17" s="22"/>
    </row>
    <row r="18" ht="19" customHeight="1" spans="1:11">
      <c r="A18" s="10"/>
      <c r="B18" s="11"/>
      <c r="C18" s="12"/>
      <c r="D18" s="11"/>
      <c r="E18" s="11"/>
      <c r="F18" s="12" t="s">
        <v>44</v>
      </c>
      <c r="G18" s="13" t="s">
        <v>45</v>
      </c>
      <c r="H18" s="11">
        <v>2814</v>
      </c>
      <c r="I18" s="29">
        <v>0.095</v>
      </c>
      <c r="J18" s="30">
        <f>I18*H18</f>
        <v>267.33</v>
      </c>
      <c r="K18" s="22"/>
    </row>
    <row r="19" ht="19" customHeight="1" spans="1:11">
      <c r="A19" s="10"/>
      <c r="B19" s="11"/>
      <c r="C19" s="12"/>
      <c r="D19" s="11"/>
      <c r="E19" s="11"/>
      <c r="F19" s="12" t="s">
        <v>29</v>
      </c>
      <c r="G19" s="13" t="s">
        <v>46</v>
      </c>
      <c r="H19" s="11">
        <v>2814</v>
      </c>
      <c r="I19" s="29">
        <v>1</v>
      </c>
      <c r="J19" s="30">
        <f>I19*H19</f>
        <v>2814</v>
      </c>
      <c r="K19" s="22"/>
    </row>
    <row r="20" ht="19" customHeight="1" spans="1:11">
      <c r="A20" s="10"/>
      <c r="B20" s="11"/>
      <c r="C20" s="12"/>
      <c r="D20" s="11"/>
      <c r="E20" s="11"/>
      <c r="F20" s="12" t="s">
        <v>16</v>
      </c>
      <c r="G20" s="13" t="s">
        <v>17</v>
      </c>
      <c r="H20" s="11">
        <v>2814</v>
      </c>
      <c r="I20" s="29">
        <v>0.35</v>
      </c>
      <c r="J20" s="30">
        <f>I20*H20</f>
        <v>984.9</v>
      </c>
      <c r="K20" s="22"/>
    </row>
    <row r="21" ht="19" customHeight="1" spans="1:11">
      <c r="A21" s="10"/>
      <c r="B21" s="11"/>
      <c r="C21" s="12"/>
      <c r="D21" s="11"/>
      <c r="E21" s="11"/>
      <c r="F21" s="12" t="s">
        <v>18</v>
      </c>
      <c r="G21" s="13" t="s">
        <v>19</v>
      </c>
      <c r="H21" s="11">
        <v>2814</v>
      </c>
      <c r="I21" s="29">
        <v>0.08</v>
      </c>
      <c r="J21" s="30">
        <f>I21*H21</f>
        <v>225.12</v>
      </c>
      <c r="K21" s="22"/>
    </row>
    <row r="22" ht="19" customHeight="1" spans="1:11">
      <c r="A22" s="16">
        <v>45832</v>
      </c>
      <c r="B22" s="17" t="s">
        <v>12</v>
      </c>
      <c r="C22" s="18" t="s">
        <v>47</v>
      </c>
      <c r="D22" s="19" t="s">
        <v>48</v>
      </c>
      <c r="E22" s="18" t="s">
        <v>49</v>
      </c>
      <c r="F22" s="12" t="s">
        <v>50</v>
      </c>
      <c r="G22" s="15" t="s">
        <v>51</v>
      </c>
      <c r="H22" s="11">
        <v>36000</v>
      </c>
      <c r="I22" s="29">
        <v>0.58</v>
      </c>
      <c r="J22" s="30">
        <f>I22*H22</f>
        <v>20880</v>
      </c>
      <c r="K22" s="22"/>
    </row>
    <row r="23" ht="19" customHeight="1" spans="1:11">
      <c r="A23" s="16"/>
      <c r="B23" s="17"/>
      <c r="C23" s="18"/>
      <c r="D23" s="19"/>
      <c r="E23" s="18"/>
      <c r="F23" s="11" t="s">
        <v>52</v>
      </c>
      <c r="G23" s="13" t="s">
        <v>53</v>
      </c>
      <c r="H23" s="11">
        <v>180000</v>
      </c>
      <c r="I23" s="29">
        <v>0.045</v>
      </c>
      <c r="J23" s="30">
        <f>I23*H23</f>
        <v>8100</v>
      </c>
      <c r="K23" s="22"/>
    </row>
    <row r="24" ht="19" customHeight="1" spans="1:11">
      <c r="A24" s="16"/>
      <c r="B24" s="17"/>
      <c r="C24" s="18"/>
      <c r="D24" s="19"/>
      <c r="E24" s="18"/>
      <c r="F24" s="11" t="s">
        <v>34</v>
      </c>
      <c r="G24" s="13" t="s">
        <v>35</v>
      </c>
      <c r="H24" s="11">
        <v>36000</v>
      </c>
      <c r="I24" s="29">
        <v>0.075</v>
      </c>
      <c r="J24" s="30">
        <f>I24*H24</f>
        <v>2700</v>
      </c>
      <c r="K24" s="22"/>
    </row>
    <row r="25" ht="19" customHeight="1" spans="1:11">
      <c r="A25" s="16"/>
      <c r="B25" s="17"/>
      <c r="C25" s="18"/>
      <c r="D25" s="19"/>
      <c r="E25" s="18"/>
      <c r="F25" s="11" t="s">
        <v>16</v>
      </c>
      <c r="G25" s="13" t="s">
        <v>17</v>
      </c>
      <c r="H25" s="11">
        <v>36000</v>
      </c>
      <c r="I25" s="29">
        <v>0.35</v>
      </c>
      <c r="J25" s="30">
        <f>I25*H25</f>
        <v>12600</v>
      </c>
      <c r="K25" s="22"/>
    </row>
    <row r="26" ht="19" customHeight="1" spans="1:11">
      <c r="A26" s="16"/>
      <c r="B26" s="17"/>
      <c r="C26" s="18"/>
      <c r="D26" s="19"/>
      <c r="E26" s="18"/>
      <c r="F26" s="11" t="s">
        <v>54</v>
      </c>
      <c r="G26" s="13" t="s">
        <v>55</v>
      </c>
      <c r="H26" s="11">
        <v>36000</v>
      </c>
      <c r="I26" s="29">
        <v>0.08</v>
      </c>
      <c r="J26" s="30">
        <f>I26*H26</f>
        <v>2880</v>
      </c>
      <c r="K26" s="22"/>
    </row>
    <row r="27" ht="28" customHeight="1" spans="1:11">
      <c r="A27" s="10">
        <v>45841</v>
      </c>
      <c r="B27" s="11" t="s">
        <v>12</v>
      </c>
      <c r="C27" s="12" t="s">
        <v>56</v>
      </c>
      <c r="D27" s="12" t="s">
        <v>57</v>
      </c>
      <c r="E27" s="12" t="s">
        <v>58</v>
      </c>
      <c r="F27" s="11" t="s">
        <v>59</v>
      </c>
      <c r="G27" s="21" t="s">
        <v>60</v>
      </c>
      <c r="H27" s="11">
        <v>13500</v>
      </c>
      <c r="I27" s="29">
        <v>0.1</v>
      </c>
      <c r="J27" s="30">
        <f>I27*H27</f>
        <v>1350</v>
      </c>
      <c r="K27" s="22"/>
    </row>
    <row r="28" ht="28" customHeight="1" spans="1:11">
      <c r="A28" s="10"/>
      <c r="B28" s="11"/>
      <c r="C28" s="12"/>
      <c r="D28" s="12"/>
      <c r="E28" s="12"/>
      <c r="F28" s="11" t="s">
        <v>61</v>
      </c>
      <c r="G28" s="13" t="s">
        <v>62</v>
      </c>
      <c r="H28" s="11">
        <v>13500</v>
      </c>
      <c r="I28" s="29">
        <v>0.135</v>
      </c>
      <c r="J28" s="30">
        <f>I28*H28</f>
        <v>1822.5</v>
      </c>
      <c r="K28" s="22"/>
    </row>
    <row r="29" ht="25" customHeight="1" spans="1:11">
      <c r="A29" s="22"/>
      <c r="B29" s="22"/>
      <c r="C29" s="22"/>
      <c r="D29" s="22"/>
      <c r="E29" s="23"/>
      <c r="F29" s="23"/>
      <c r="G29" s="24" t="s">
        <v>63</v>
      </c>
      <c r="H29" s="22"/>
      <c r="I29" s="22"/>
      <c r="J29" s="30">
        <f>SUM(J3:J28)</f>
        <v>145832.99</v>
      </c>
      <c r="K29" s="22"/>
    </row>
  </sheetData>
  <mergeCells count="31">
    <mergeCell ref="A1:K1"/>
    <mergeCell ref="A3:A7"/>
    <mergeCell ref="A8:A11"/>
    <mergeCell ref="A13:A16"/>
    <mergeCell ref="A17:A21"/>
    <mergeCell ref="A22:A26"/>
    <mergeCell ref="A27:A28"/>
    <mergeCell ref="B3:B7"/>
    <mergeCell ref="B8:B11"/>
    <mergeCell ref="B13:B16"/>
    <mergeCell ref="B17:B21"/>
    <mergeCell ref="B22:B26"/>
    <mergeCell ref="B27:B28"/>
    <mergeCell ref="C3:C7"/>
    <mergeCell ref="C8:C11"/>
    <mergeCell ref="C13:C16"/>
    <mergeCell ref="C17:C21"/>
    <mergeCell ref="C22:C26"/>
    <mergeCell ref="C27:C28"/>
    <mergeCell ref="D3:D7"/>
    <mergeCell ref="D8:D11"/>
    <mergeCell ref="D13:D16"/>
    <mergeCell ref="D17:D21"/>
    <mergeCell ref="D22:D26"/>
    <mergeCell ref="D27:D28"/>
    <mergeCell ref="E3:E7"/>
    <mergeCell ref="E8:E11"/>
    <mergeCell ref="E13:E16"/>
    <mergeCell ref="E17:E21"/>
    <mergeCell ref="E22:E26"/>
    <mergeCell ref="E27:E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风化</cp:lastModifiedBy>
  <dcterms:created xsi:type="dcterms:W3CDTF">2025-02-14T05:22:00Z</dcterms:created>
  <dcterms:modified xsi:type="dcterms:W3CDTF">2025-07-11T05:33:00Z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7F07C7A2DA424DA1AFE7CD86683FCCC9_11</vt:lpwstr>
  </property>
  <property fmtid="{D5CDD505-2E9C-101B-9397-08002B2CF9AE}" pid="3" name="KSOProductBuildVer">
    <vt:lpwstr>2052-12.1.0.21915</vt:lpwstr>
  </property>
</Properties>
</file>