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" sheetId="17" r:id="rId1"/>
  </sheets>
  <externalReferences>
    <externalReference r:id="rId2"/>
  </externalReferences>
  <definedNames>
    <definedName name="WebWps_Link_1" hidden="1">[1]STR!$M$1551:$N$1551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<sst xmlns="http://schemas.openxmlformats.org/spreadsheetml/2006/main" count="114" uniqueCount="60">
  <si>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</si>
  <si>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</si>
  <si>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</si>
  <si>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PO号</t>
  </si>
  <si>
    <t>睿颢合同号</t>
  </si>
  <si>
    <t>客户款号</t>
  </si>
  <si>
    <t>品名</t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</si>
  <si>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</si>
  <si>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t>单价</t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</si>
  <si>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</si>
  <si>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备注</t>
  </si>
  <si>
    <t>蒋丽金</t>
  </si>
  <si>
    <t>X</t>
  </si>
  <si>
    <t>RC-91510 BYPB091</t>
  </si>
  <si>
    <r>
      <rPr>
        <sz val="12"/>
        <color rgb="FF000000"/>
        <rFont val="SimSun"/>
        <charset val="134"/>
      </rPr>
      <t xml:space="preserve"> </t>
    </r>
    <r>
      <rPr>
        <sz val="12"/>
        <color rgb="FF000000"/>
        <rFont val="SimSun"/>
        <charset val="134"/>
      </rPr>
      <t>KT-250517-10</t>
    </r>
  </si>
  <si>
    <t>PBWOL24010</t>
  </si>
  <si>
    <t>PULLBEAR织标40*20mm</t>
  </si>
  <si>
    <r>
      <rPr>
        <sz val="12"/>
        <color rgb="FF000000"/>
        <rFont val="SimSun"/>
        <charset val="134"/>
      </rPr>
      <t xml:space="preserve"> </t>
    </r>
    <r>
      <rPr>
        <sz val="12"/>
        <color rgb="FF000000"/>
        <rFont val="SimSun"/>
        <charset val="134"/>
      </rPr>
      <t>KT-250517-09</t>
    </r>
  </si>
  <si>
    <t>BYPB092</t>
  </si>
  <si>
    <t>KT-250418-03补数</t>
  </si>
  <si>
    <t>PBWOL25013</t>
  </si>
  <si>
    <t>PULLBEAR黑底灰字侧边织标35*30mm</t>
  </si>
  <si>
    <t>KT-250418-04补数</t>
  </si>
  <si>
    <t>PBWOL25012</t>
  </si>
  <si>
    <t>PULLBEAR棕色侧边织标35*30mm</t>
  </si>
  <si>
    <t>BYPB093</t>
  </si>
  <si>
    <t>KT-250418-03+04补数</t>
  </si>
  <si>
    <t>BYPB094</t>
  </si>
  <si>
    <t>KT-250522-05</t>
  </si>
  <si>
    <t>PBWOL24056</t>
  </si>
  <si>
    <t>花朵字母织标50*20mm</t>
  </si>
  <si>
    <t>PBWOL24054</t>
  </si>
  <si>
    <t>黑底花朵对折织标15*34mm</t>
  </si>
  <si>
    <t>BYPB095</t>
  </si>
  <si>
    <t>KT-250517-08</t>
  </si>
  <si>
    <t>PBWOL25008</t>
  </si>
  <si>
    <t>PULLBEAR米底黑字织标34*34mm</t>
  </si>
  <si>
    <t>BYPB096</t>
  </si>
  <si>
    <t>KT-250607-03</t>
  </si>
  <si>
    <t>BYPB097</t>
  </si>
  <si>
    <t>KT-250621-01</t>
  </si>
  <si>
    <t>KT-250621-02</t>
  </si>
  <si>
    <t>KT-250621-05</t>
  </si>
  <si>
    <t>PBWOL24057</t>
  </si>
  <si>
    <t>STWD黑色织标40*25mm</t>
  </si>
  <si>
    <t>KT-250621-06</t>
  </si>
  <si>
    <t>BYPB098</t>
  </si>
  <si>
    <t>KT-250621-01补数</t>
  </si>
  <si>
    <t>丽金</t>
  </si>
  <si>
    <t>30833/30836-43</t>
  </si>
  <si>
    <t>QDYLEFT045</t>
  </si>
  <si>
    <t>6177/690/057</t>
  </si>
  <si>
    <t>LTWOL25054</t>
  </si>
  <si>
    <t xml:space="preserve"> kitty 织标35*35mm 米底黑字</t>
  </si>
  <si>
    <t>30845/30853-43</t>
  </si>
  <si>
    <t>QDYLEFT046</t>
  </si>
  <si>
    <t>6178/690/057</t>
  </si>
  <si>
    <t>30858/30861-43</t>
  </si>
  <si>
    <t>6179/690/057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</si>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</sst>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3\8\7\3/518"/>
    <numFmt numFmtId="178" formatCode="#\ ???/???"/>
    <numFmt numFmtId="179" formatCode="yyyy/m/d;@"/>
    <numFmt numFmtId="180" formatCode="0.00_);[Red]\(0.00\)"/>
    <numFmt numFmtId="181" formatCode="\¥#,##0.00_);[Red]\(\¥#,##0.00\)"/>
    <numFmt numFmtId="182" formatCode="\¥#,##0.000"/>
    <numFmt numFmtId="183" formatCode="0.00_ "/>
  </numFmts>
  <fonts count="32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Arial"/>
      <charset val="134"/>
    </font>
    <font>
      <b/>
      <sz val="2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77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181" fontId="2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82" fontId="4" fillId="0" borderId="2" xfId="0" applyNumberFormat="1" applyFont="1" applyFill="1" applyBorder="1" applyAlignment="1">
      <alignment horizontal="center" vertical="center"/>
    </xf>
    <xf numFmtId="8" fontId="4" fillId="0" borderId="2" xfId="0" applyNumberFormat="1" applyFont="1" applyFill="1" applyBorder="1" applyAlignment="1">
      <alignment horizontal="center" vertical="center"/>
    </xf>
    <xf numFmtId="182" fontId="6" fillId="0" borderId="2" xfId="0" applyNumberFormat="1" applyFont="1" applyFill="1" applyBorder="1" applyAlignment="1">
      <alignment horizontal="center" vertical="center"/>
    </xf>
    <xf numFmtId="183" fontId="9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al\Desktop\&#26032;&#23458;&#25143;&#35746;&#21333;&#30331;&#35760;%202024&#26032;.xls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B"/>
      <sheetName val="STR"/>
      <sheetName val="BERSHKA"/>
      <sheetName val="PIMKIE"/>
      <sheetName val="Sheet8"/>
      <sheetName val="尺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C31" sqref="C31"/>
    </sheetView>
  </sheetViews>
  <sheetFormatPr defaultColWidth="9" defaultRowHeight="14"/>
  <cols>
    <col min="1" max="1" width="14.7272727272727" style="2" customWidth="1"/>
    <col min="2" max="2" width="12.2727272727273" style="2" customWidth="1"/>
    <col min="3" max="3" width="17.1818181818182" style="2" customWidth="1"/>
    <col min="4" max="4" width="14.7272727272727" style="2" customWidth="1"/>
    <col min="5" max="6" width="24.0909090909091" style="2" customWidth="1"/>
    <col min="7" max="7" width="47.3636363636364" style="2" customWidth="1"/>
    <col min="8" max="8" width="9.81818181818182" style="2" customWidth="1"/>
    <col min="9" max="9" width="10.7272727272727" style="2" customWidth="1"/>
    <col min="10" max="10" width="14.3363636363636" style="2" customWidth="1"/>
    <col min="11" max="11" width="13.7909090909091" style="2" customWidth="1"/>
    <col min="12" max="16384" width="9" style="2"/>
  </cols>
  <sheetData>
    <row r="1" ht="3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4"/>
    </row>
    <row r="2" ht="22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/>
      <c r="G2" s="7" t="s">
        <v>6</v>
      </c>
      <c r="H2" s="8" t="s">
        <v>7</v>
      </c>
      <c r="I2" s="25" t="s">
        <v>8</v>
      </c>
      <c r="J2" s="26" t="s">
        <v>9</v>
      </c>
      <c r="K2" s="27" t="s">
        <v>10</v>
      </c>
    </row>
    <row r="3" s="1" customFormat="1" ht="25" customHeight="1" spans="1:11">
      <c r="A3" s="9">
        <v>45796</v>
      </c>
      <c r="B3" s="10" t="s">
        <v>11</v>
      </c>
      <c r="C3" s="10" t="s">
        <v>12</v>
      </c>
      <c r="D3" s="11" t="s">
        <v>13</v>
      </c>
      <c r="E3" s="10" t="s">
        <v>14</v>
      </c>
      <c r="F3" s="11" t="s">
        <v>15</v>
      </c>
      <c r="G3" s="12" t="s">
        <v>16</v>
      </c>
      <c r="H3" s="10">
        <v>6800</v>
      </c>
      <c r="I3" s="28">
        <v>0.07</v>
      </c>
      <c r="J3" s="29">
        <f>I3*H3</f>
        <v>476</v>
      </c>
      <c r="K3" s="23"/>
    </row>
    <row r="4" s="1" customFormat="1" ht="25" customHeight="1" spans="1:11">
      <c r="A4" s="9"/>
      <c r="B4" s="10"/>
      <c r="C4" s="10"/>
      <c r="D4" s="11"/>
      <c r="E4" s="10" t="s">
        <v>17</v>
      </c>
      <c r="F4" s="11" t="s">
        <v>15</v>
      </c>
      <c r="G4" s="12" t="s">
        <v>16</v>
      </c>
      <c r="H4" s="10">
        <v>6800</v>
      </c>
      <c r="I4" s="28">
        <v>0.07</v>
      </c>
      <c r="J4" s="29">
        <f t="shared" ref="J4:J24" si="0">I4*H4</f>
        <v>476</v>
      </c>
      <c r="K4" s="23"/>
    </row>
    <row r="5" s="1" customFormat="1" ht="25" customHeight="1" spans="1:11">
      <c r="A5" s="13">
        <v>45799</v>
      </c>
      <c r="B5" s="10" t="s">
        <v>11</v>
      </c>
      <c r="C5" s="10" t="s">
        <v>12</v>
      </c>
      <c r="D5" s="11" t="s">
        <v>18</v>
      </c>
      <c r="E5" s="10" t="s">
        <v>19</v>
      </c>
      <c r="F5" s="10" t="s">
        <v>15</v>
      </c>
      <c r="G5" s="14" t="s">
        <v>16</v>
      </c>
      <c r="H5" s="10">
        <v>2700</v>
      </c>
      <c r="I5" s="28">
        <v>0.07</v>
      </c>
      <c r="J5" s="29">
        <f t="shared" si="0"/>
        <v>189</v>
      </c>
      <c r="K5" s="23"/>
    </row>
    <row r="6" s="1" customFormat="1" ht="25" customHeight="1" spans="1:11">
      <c r="A6" s="13"/>
      <c r="B6" s="10"/>
      <c r="C6" s="10"/>
      <c r="D6" s="11"/>
      <c r="E6" s="10"/>
      <c r="F6" s="10" t="s">
        <v>20</v>
      </c>
      <c r="G6" s="14" t="s">
        <v>21</v>
      </c>
      <c r="H6" s="10">
        <v>2700</v>
      </c>
      <c r="I6" s="30">
        <v>0.08</v>
      </c>
      <c r="J6" s="29">
        <f t="shared" si="0"/>
        <v>216</v>
      </c>
      <c r="K6" s="23"/>
    </row>
    <row r="7" s="1" customFormat="1" ht="25" customHeight="1" spans="1:11">
      <c r="A7" s="13"/>
      <c r="B7" s="10"/>
      <c r="C7" s="10"/>
      <c r="D7" s="11"/>
      <c r="E7" s="10" t="s">
        <v>22</v>
      </c>
      <c r="F7" s="10" t="s">
        <v>15</v>
      </c>
      <c r="G7" s="14" t="s">
        <v>16</v>
      </c>
      <c r="H7" s="10">
        <v>2700</v>
      </c>
      <c r="I7" s="28">
        <v>0.07</v>
      </c>
      <c r="J7" s="29">
        <f t="shared" si="0"/>
        <v>189</v>
      </c>
      <c r="K7" s="23"/>
    </row>
    <row r="8" s="1" customFormat="1" ht="25" customHeight="1" spans="1:11">
      <c r="A8" s="13"/>
      <c r="B8" s="10"/>
      <c r="C8" s="10"/>
      <c r="D8" s="11"/>
      <c r="E8" s="10"/>
      <c r="F8" s="10" t="s">
        <v>23</v>
      </c>
      <c r="G8" s="14" t="s">
        <v>24</v>
      </c>
      <c r="H8" s="10">
        <v>2700</v>
      </c>
      <c r="I8" s="30">
        <v>0.08</v>
      </c>
      <c r="J8" s="29">
        <f t="shared" si="0"/>
        <v>216</v>
      </c>
      <c r="K8" s="23"/>
    </row>
    <row r="9" s="2" customFormat="1" ht="25" customHeight="1" spans="1:11">
      <c r="A9" s="9">
        <v>45805</v>
      </c>
      <c r="B9" s="10" t="s">
        <v>11</v>
      </c>
      <c r="C9" s="10" t="s">
        <v>12</v>
      </c>
      <c r="D9" s="11" t="s">
        <v>25</v>
      </c>
      <c r="E9" s="10" t="s">
        <v>26</v>
      </c>
      <c r="F9" s="10" t="s">
        <v>15</v>
      </c>
      <c r="G9" s="14" t="s">
        <v>16</v>
      </c>
      <c r="H9" s="10">
        <v>1000</v>
      </c>
      <c r="I9" s="28">
        <v>0.07</v>
      </c>
      <c r="J9" s="29">
        <f t="shared" si="0"/>
        <v>70</v>
      </c>
      <c r="K9" s="22"/>
    </row>
    <row r="10" s="2" customFormat="1" ht="25" customHeight="1" spans="1:11">
      <c r="A10" s="9"/>
      <c r="B10" s="10"/>
      <c r="C10" s="10"/>
      <c r="D10" s="11"/>
      <c r="E10" s="10"/>
      <c r="F10" s="10" t="s">
        <v>15</v>
      </c>
      <c r="G10" s="14" t="s">
        <v>16</v>
      </c>
      <c r="H10" s="10">
        <v>400</v>
      </c>
      <c r="I10" s="28">
        <v>0.07</v>
      </c>
      <c r="J10" s="29">
        <f t="shared" si="0"/>
        <v>28</v>
      </c>
      <c r="K10" s="22"/>
    </row>
    <row r="11" s="2" customFormat="1" ht="25" customHeight="1" spans="1:11">
      <c r="A11" s="9"/>
      <c r="B11" s="10"/>
      <c r="C11" s="10"/>
      <c r="D11" s="11"/>
      <c r="E11" s="10" t="s">
        <v>19</v>
      </c>
      <c r="F11" s="10" t="s">
        <v>20</v>
      </c>
      <c r="G11" s="14" t="s">
        <v>21</v>
      </c>
      <c r="H11" s="10">
        <v>800</v>
      </c>
      <c r="I11" s="30">
        <v>0.08</v>
      </c>
      <c r="J11" s="29">
        <f t="shared" si="0"/>
        <v>64</v>
      </c>
      <c r="K11" s="22"/>
    </row>
    <row r="12" s="2" customFormat="1" ht="25" customHeight="1" spans="1:11">
      <c r="A12" s="9"/>
      <c r="B12" s="10"/>
      <c r="C12" s="10"/>
      <c r="D12" s="11"/>
      <c r="E12" s="10" t="s">
        <v>22</v>
      </c>
      <c r="F12" s="10" t="s">
        <v>23</v>
      </c>
      <c r="G12" s="14" t="s">
        <v>24</v>
      </c>
      <c r="H12" s="10">
        <v>800</v>
      </c>
      <c r="I12" s="30">
        <v>0.08</v>
      </c>
      <c r="J12" s="29">
        <f t="shared" si="0"/>
        <v>64</v>
      </c>
      <c r="K12" s="22"/>
    </row>
    <row r="13" s="2" customFormat="1" ht="25" customHeight="1" spans="1:11">
      <c r="A13" s="9">
        <v>45811</v>
      </c>
      <c r="B13" s="15" t="s">
        <v>11</v>
      </c>
      <c r="C13" s="10" t="s">
        <v>12</v>
      </c>
      <c r="D13" s="15" t="s">
        <v>27</v>
      </c>
      <c r="E13" s="10" t="s">
        <v>28</v>
      </c>
      <c r="F13" s="10" t="s">
        <v>29</v>
      </c>
      <c r="G13" s="14" t="s">
        <v>30</v>
      </c>
      <c r="H13" s="10">
        <v>2000</v>
      </c>
      <c r="I13" s="28">
        <v>0.1</v>
      </c>
      <c r="J13" s="29">
        <f t="shared" si="0"/>
        <v>200</v>
      </c>
      <c r="K13" s="22"/>
    </row>
    <row r="14" s="2" customFormat="1" ht="25" customHeight="1" spans="1:11">
      <c r="A14" s="9"/>
      <c r="B14" s="15"/>
      <c r="C14" s="10"/>
      <c r="D14" s="15"/>
      <c r="E14" s="10"/>
      <c r="F14" s="10" t="s">
        <v>31</v>
      </c>
      <c r="G14" s="14" t="s">
        <v>32</v>
      </c>
      <c r="H14" s="10">
        <v>2000</v>
      </c>
      <c r="I14" s="28">
        <v>0.07</v>
      </c>
      <c r="J14" s="29">
        <f t="shared" si="0"/>
        <v>140</v>
      </c>
      <c r="K14" s="22"/>
    </row>
    <row r="15" s="2" customFormat="1" ht="25" customHeight="1" spans="1:11">
      <c r="A15" s="13">
        <v>45813</v>
      </c>
      <c r="B15" s="10" t="s">
        <v>11</v>
      </c>
      <c r="C15" s="11" t="s">
        <v>12</v>
      </c>
      <c r="D15" s="11" t="s">
        <v>33</v>
      </c>
      <c r="E15" s="16" t="s">
        <v>34</v>
      </c>
      <c r="F15" s="10" t="s">
        <v>35</v>
      </c>
      <c r="G15" s="14" t="s">
        <v>36</v>
      </c>
      <c r="H15" s="10">
        <v>2000</v>
      </c>
      <c r="I15" s="28">
        <v>0.095</v>
      </c>
      <c r="J15" s="29">
        <f t="shared" si="0"/>
        <v>190</v>
      </c>
      <c r="K15" s="22"/>
    </row>
    <row r="16" s="2" customFormat="1" ht="25" customHeight="1" spans="1:11">
      <c r="A16" s="9">
        <v>45817</v>
      </c>
      <c r="B16" s="10" t="s">
        <v>11</v>
      </c>
      <c r="C16" s="10" t="s">
        <v>12</v>
      </c>
      <c r="D16" s="10" t="s">
        <v>37</v>
      </c>
      <c r="E16" s="10" t="s">
        <v>38</v>
      </c>
      <c r="F16" s="10" t="s">
        <v>15</v>
      </c>
      <c r="G16" s="14" t="s">
        <v>16</v>
      </c>
      <c r="H16" s="10">
        <v>1500</v>
      </c>
      <c r="I16" s="28">
        <v>0.07</v>
      </c>
      <c r="J16" s="29">
        <f t="shared" si="0"/>
        <v>105</v>
      </c>
      <c r="K16" s="22"/>
    </row>
    <row r="17" s="2" customFormat="1" ht="25" customHeight="1" spans="1:11">
      <c r="A17" s="9"/>
      <c r="B17" s="10"/>
      <c r="C17" s="10"/>
      <c r="D17" s="10"/>
      <c r="E17" s="17" t="s">
        <v>38</v>
      </c>
      <c r="F17" s="10" t="s">
        <v>20</v>
      </c>
      <c r="G17" s="14" t="s">
        <v>21</v>
      </c>
      <c r="H17" s="10">
        <v>1500</v>
      </c>
      <c r="I17" s="30">
        <v>0.08</v>
      </c>
      <c r="J17" s="29">
        <f t="shared" si="0"/>
        <v>120</v>
      </c>
      <c r="K17" s="22"/>
    </row>
    <row r="18" s="2" customFormat="1" ht="25" customHeight="1" spans="1:11">
      <c r="A18" s="9">
        <v>45831</v>
      </c>
      <c r="B18" s="11" t="s">
        <v>11</v>
      </c>
      <c r="C18" s="11" t="s">
        <v>12</v>
      </c>
      <c r="D18" s="11" t="s">
        <v>39</v>
      </c>
      <c r="E18" s="10" t="s">
        <v>40</v>
      </c>
      <c r="F18" s="10" t="s">
        <v>15</v>
      </c>
      <c r="G18" s="14" t="s">
        <v>16</v>
      </c>
      <c r="H18" s="10">
        <v>1000</v>
      </c>
      <c r="I18" s="28">
        <v>0.07</v>
      </c>
      <c r="J18" s="29">
        <f t="shared" si="0"/>
        <v>70</v>
      </c>
      <c r="K18" s="22"/>
    </row>
    <row r="19" s="2" customFormat="1" ht="25" customHeight="1" spans="1:11">
      <c r="A19" s="9"/>
      <c r="B19" s="11"/>
      <c r="C19" s="11"/>
      <c r="D19" s="11"/>
      <c r="E19" s="10" t="s">
        <v>40</v>
      </c>
      <c r="F19" s="10" t="s">
        <v>20</v>
      </c>
      <c r="G19" s="14" t="s">
        <v>21</v>
      </c>
      <c r="H19" s="10">
        <v>1000</v>
      </c>
      <c r="I19" s="30">
        <v>0.08</v>
      </c>
      <c r="J19" s="29">
        <f t="shared" si="0"/>
        <v>80</v>
      </c>
      <c r="K19" s="22"/>
    </row>
    <row r="20" s="2" customFormat="1" ht="25" customHeight="1" spans="1:11">
      <c r="A20" s="9"/>
      <c r="B20" s="11"/>
      <c r="C20" s="11"/>
      <c r="D20" s="11"/>
      <c r="E20" s="10" t="s">
        <v>41</v>
      </c>
      <c r="F20" s="10" t="s">
        <v>29</v>
      </c>
      <c r="G20" s="14" t="s">
        <v>30</v>
      </c>
      <c r="H20" s="10">
        <v>3000</v>
      </c>
      <c r="I20" s="28">
        <v>0.1</v>
      </c>
      <c r="J20" s="29">
        <f t="shared" si="0"/>
        <v>300</v>
      </c>
      <c r="K20" s="22"/>
    </row>
    <row r="21" s="2" customFormat="1" ht="25" customHeight="1" spans="1:11">
      <c r="A21" s="9"/>
      <c r="B21" s="11"/>
      <c r="C21" s="11"/>
      <c r="D21" s="11"/>
      <c r="E21" s="10" t="s">
        <v>41</v>
      </c>
      <c r="F21" s="10" t="s">
        <v>31</v>
      </c>
      <c r="G21" s="14" t="s">
        <v>32</v>
      </c>
      <c r="H21" s="10">
        <v>3000</v>
      </c>
      <c r="I21" s="28">
        <v>0.07</v>
      </c>
      <c r="J21" s="29">
        <f t="shared" si="0"/>
        <v>210</v>
      </c>
      <c r="K21" s="22"/>
    </row>
    <row r="22" s="2" customFormat="1" ht="25" customHeight="1" spans="1:11">
      <c r="A22" s="9"/>
      <c r="B22" s="11"/>
      <c r="C22" s="11"/>
      <c r="D22" s="11"/>
      <c r="E22" s="10" t="s">
        <v>42</v>
      </c>
      <c r="F22" s="11" t="s">
        <v>43</v>
      </c>
      <c r="G22" s="12" t="s">
        <v>44</v>
      </c>
      <c r="H22" s="18">
        <v>4400</v>
      </c>
      <c r="I22" s="30">
        <v>0.09</v>
      </c>
      <c r="J22" s="29">
        <f t="shared" si="0"/>
        <v>396</v>
      </c>
      <c r="K22" s="22"/>
    </row>
    <row r="23" s="2" customFormat="1" ht="25" customHeight="1" spans="1:11">
      <c r="A23" s="9"/>
      <c r="B23" s="11"/>
      <c r="C23" s="11"/>
      <c r="D23" s="11"/>
      <c r="E23" s="10" t="s">
        <v>45</v>
      </c>
      <c r="F23" s="11" t="s">
        <v>43</v>
      </c>
      <c r="G23" s="12" t="s">
        <v>44</v>
      </c>
      <c r="H23" s="18">
        <v>3900</v>
      </c>
      <c r="I23" s="30">
        <v>0.09</v>
      </c>
      <c r="J23" s="29">
        <f t="shared" si="0"/>
        <v>351</v>
      </c>
      <c r="K23" s="22"/>
    </row>
    <row r="24" s="2" customFormat="1" ht="25" customHeight="1" spans="1:11">
      <c r="A24" s="9">
        <v>45845</v>
      </c>
      <c r="B24" s="10" t="s">
        <v>11</v>
      </c>
      <c r="C24" s="19" t="s">
        <v>12</v>
      </c>
      <c r="D24" s="11" t="s">
        <v>46</v>
      </c>
      <c r="E24" s="19" t="s">
        <v>47</v>
      </c>
      <c r="F24" s="10" t="s">
        <v>15</v>
      </c>
      <c r="G24" s="14" t="s">
        <v>16</v>
      </c>
      <c r="H24" s="10">
        <v>300</v>
      </c>
      <c r="I24" s="28">
        <v>0.07</v>
      </c>
      <c r="J24" s="29">
        <f t="shared" si="0"/>
        <v>21</v>
      </c>
      <c r="K24" s="22"/>
    </row>
    <row r="25" s="2" customFormat="1" ht="25" customHeight="1" spans="1:11">
      <c r="A25" s="20">
        <v>45818</v>
      </c>
      <c r="B25" s="21" t="s">
        <v>48</v>
      </c>
      <c r="C25" s="21" t="s">
        <v>49</v>
      </c>
      <c r="D25" s="21" t="s">
        <v>50</v>
      </c>
      <c r="E25" s="21" t="s">
        <v>51</v>
      </c>
      <c r="F25" s="10" t="s">
        <v>52</v>
      </c>
      <c r="G25" s="21" t="s">
        <v>53</v>
      </c>
      <c r="H25" s="21">
        <v>2500</v>
      </c>
      <c r="I25" s="21">
        <v>0.14</v>
      </c>
      <c r="J25" s="31">
        <f t="shared" ref="J25:J27" si="1">H25*I25</f>
        <v>350</v>
      </c>
      <c r="K25" s="22"/>
    </row>
    <row r="26" s="2" customFormat="1" ht="25" customHeight="1" spans="1:11">
      <c r="A26" s="20">
        <v>45818</v>
      </c>
      <c r="B26" s="20" t="s">
        <v>48</v>
      </c>
      <c r="C26" s="21" t="s">
        <v>54</v>
      </c>
      <c r="D26" s="21" t="s">
        <v>55</v>
      </c>
      <c r="E26" s="21" t="s">
        <v>56</v>
      </c>
      <c r="F26" s="10" t="s">
        <v>52</v>
      </c>
      <c r="G26" s="21" t="s">
        <v>53</v>
      </c>
      <c r="H26" s="21">
        <v>2900</v>
      </c>
      <c r="I26" s="21">
        <v>0.14</v>
      </c>
      <c r="J26" s="31">
        <f t="shared" si="1"/>
        <v>406</v>
      </c>
      <c r="K26" s="22"/>
    </row>
    <row r="27" s="2" customFormat="1" ht="25" customHeight="1" spans="1:11">
      <c r="A27" s="20"/>
      <c r="B27" s="20"/>
      <c r="C27" s="21" t="s">
        <v>57</v>
      </c>
      <c r="D27" s="21"/>
      <c r="E27" s="21" t="s">
        <v>58</v>
      </c>
      <c r="F27" s="10" t="s">
        <v>52</v>
      </c>
      <c r="G27" s="21" t="s">
        <v>53</v>
      </c>
      <c r="H27" s="21">
        <v>1500</v>
      </c>
      <c r="I27" s="21">
        <v>0.14</v>
      </c>
      <c r="J27" s="31">
        <f t="shared" si="1"/>
        <v>210</v>
      </c>
      <c r="K27" s="22"/>
    </row>
    <row r="28" s="2" customFormat="1" ht="25" customHeight="1" spans="1:11">
      <c r="A28" s="22"/>
      <c r="B28" s="23"/>
      <c r="C28" s="23"/>
      <c r="D28" s="23"/>
      <c r="E28" s="23"/>
      <c r="F28" s="23"/>
      <c r="G28" s="23" t="s">
        <v>59</v>
      </c>
      <c r="H28" s="23"/>
      <c r="I28" s="23"/>
      <c r="J28" s="29">
        <f>SUM(J3:J27)</f>
        <v>5137</v>
      </c>
      <c r="K28" s="23"/>
    </row>
  </sheetData>
  <mergeCells count="32">
    <mergeCell ref="A1:K1"/>
    <mergeCell ref="A3:A4"/>
    <mergeCell ref="A5:A8"/>
    <mergeCell ref="A9:A12"/>
    <mergeCell ref="A13:A14"/>
    <mergeCell ref="A16:A17"/>
    <mergeCell ref="A18:A23"/>
    <mergeCell ref="A26:A27"/>
    <mergeCell ref="B3:B4"/>
    <mergeCell ref="B5:B8"/>
    <mergeCell ref="B9:B12"/>
    <mergeCell ref="B13:B14"/>
    <mergeCell ref="B16:B17"/>
    <mergeCell ref="B18:B23"/>
    <mergeCell ref="B26:B27"/>
    <mergeCell ref="C3:C4"/>
    <mergeCell ref="C5:C8"/>
    <mergeCell ref="C9:C12"/>
    <mergeCell ref="C13:C14"/>
    <mergeCell ref="C16:C17"/>
    <mergeCell ref="C18:C23"/>
    <mergeCell ref="D3:D4"/>
    <mergeCell ref="D5:D8"/>
    <mergeCell ref="D9:D12"/>
    <mergeCell ref="D13:D14"/>
    <mergeCell ref="D16:D17"/>
    <mergeCell ref="D18:D23"/>
    <mergeCell ref="D26:D27"/>
    <mergeCell ref="E5:E6"/>
    <mergeCell ref="E7:E8"/>
    <mergeCell ref="E9:E10"/>
    <mergeCell ref="E13:E14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风化</cp:lastModifiedBy>
  <dcterms:created xsi:type="dcterms:W3CDTF">2017-08-21T10:11:00Z</dcterms:created>
  <dcterms:modified xsi:type="dcterms:W3CDTF">2025-07-16T06:03:22Z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55D5544223334432BC1783FD37B0C146</vt:lpwstr>
  </property>
</Properties>
</file>