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GoBack" localSheetId="0">Sheet1!$A$60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<sst xmlns="http://schemas.openxmlformats.org/spreadsheetml/2006/main" count="393" uniqueCount="60">
  <si>
    <t>开 票 通 知</t>
  </si>
  <si>
    <t>对账日期：</t>
  </si>
  <si>
    <t>供应商：</t>
  </si>
  <si>
    <t>上海汭珩</t>
  </si>
  <si>
    <t>业务填写</t>
  </si>
  <si>
    <t>工厂填写</t>
  </si>
  <si>
    <t>部门</t>
  </si>
  <si>
    <t>业务员</t>
  </si>
  <si>
    <t>加工费</t>
  </si>
  <si>
    <t>款号</t>
  </si>
  <si>
    <t>项目号</t>
  </si>
  <si>
    <t>运编号（外销票填写）</t>
  </si>
  <si>
    <t>品名</t>
  </si>
  <si>
    <t>数量</t>
  </si>
  <si>
    <t>单位</t>
  </si>
  <si>
    <t>单价</t>
  </si>
  <si>
    <t>金额</t>
  </si>
  <si>
    <t>发票号码</t>
  </si>
  <si>
    <t>十一分一科</t>
  </si>
  <si>
    <t>周睿</t>
  </si>
  <si>
    <t>内销（辅料）</t>
  </si>
  <si>
    <t>F0115AX</t>
  </si>
  <si>
    <t>25GH11100049</t>
  </si>
  <si>
    <t>主标</t>
  </si>
  <si>
    <t>个</t>
  </si>
  <si>
    <t>洗标</t>
  </si>
  <si>
    <t>吊牌</t>
  </si>
  <si>
    <t>吊粒</t>
  </si>
  <si>
    <t>箱贴</t>
  </si>
  <si>
    <t>E9664AX</t>
  </si>
  <si>
    <t>25GH11100050</t>
  </si>
  <si>
    <t>E9409AX</t>
  </si>
  <si>
    <t>25GH11100051</t>
  </si>
  <si>
    <t>E9628AX</t>
  </si>
  <si>
    <t>25GH11100055</t>
  </si>
  <si>
    <t>E9690AX</t>
  </si>
  <si>
    <t>25GH11100053</t>
  </si>
  <si>
    <t>E9626AX</t>
  </si>
  <si>
    <t>25GH11100054</t>
  </si>
  <si>
    <t>F3576AX</t>
  </si>
  <si>
    <t>25GH11100067</t>
  </si>
  <si>
    <t>E8064AX</t>
  </si>
  <si>
    <t>25GH11100052</t>
  </si>
  <si>
    <t>X8283AZ</t>
  </si>
  <si>
    <t>25GH11100035</t>
  </si>
  <si>
    <t>E6326AX</t>
  </si>
  <si>
    <t>25GH11100034</t>
  </si>
  <si>
    <t>副吊牌</t>
  </si>
  <si>
    <t>腰卡</t>
  </si>
  <si>
    <t>备注</t>
  </si>
  <si>
    <t>发票请寄至：</t>
  </si>
  <si>
    <t>收件人：</t>
  </si>
  <si>
    <t>刘玥</t>
  </si>
  <si>
    <t>联系电话：</t>
  </si>
  <si>
    <t>0512-80159273</t>
  </si>
  <si>
    <t>收件地址：</t>
  </si>
  <si>
    <t>张家港市港城大道（南二环交叉口）国泰金融广场A座27楼</t>
  </si>
  <si>
    <t>注意：</t>
  </si>
  <si>
    <t>发票类型包括内销（面料）,内销（辅料）,加工费,外销（成衣）, 外销（面辅料）,内销（成衣）,费用</t>
  </si>
  <si>
    <t>外销成衣对应的面辅料采购属于“内销（面料）/内销（辅料）”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</si>
</sst>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ECFF"/>
      <color rgb="00FFFFCC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zoomScale="85" zoomScaleNormal="85" workbookViewId="0">
      <selection activeCell="R52" sqref="R52"/>
    </sheetView>
  </sheetViews>
  <sheetFormatPr defaultColWidth="9" defaultRowHeight="20.1" customHeight="1"/>
  <cols>
    <col min="1" max="1" width="12.7545454545455" style="3" customWidth="1"/>
    <col min="2" max="2" width="12.8454545454545" style="3" customWidth="1"/>
    <col min="3" max="3" width="15.3727272727273" style="4" customWidth="1"/>
    <col min="4" max="4" width="13.6272727272727" style="4" customWidth="1"/>
    <col min="5" max="5" width="21.5" style="4" customWidth="1"/>
    <col min="6" max="6" width="24.5" style="4" customWidth="1"/>
    <col min="7" max="7" width="14.2545454545455" style="4" customWidth="1"/>
    <col min="8" max="8" width="11.8727272727273" style="4" customWidth="1"/>
    <col min="9" max="9" width="9" style="4"/>
    <col min="10" max="10" width="13.2545454545455" style="4" customWidth="1"/>
    <col min="11" max="11" width="14.7545454545455" style="4" customWidth="1"/>
    <col min="12" max="12" width="14.3727272727273" style="4" customWidth="1"/>
    <col min="13" max="16384" width="9" style="3"/>
  </cols>
  <sheetData>
    <row r="1" customHeight="1" spans="3:12">
      <c r="C1" s="5" t="s">
        <v>0</v>
      </c>
      <c r="D1" s="5"/>
      <c r="E1" s="5"/>
      <c r="F1" s="5"/>
      <c r="G1" s="5"/>
      <c r="H1" s="5"/>
      <c r="I1" s="5"/>
      <c r="J1" s="5"/>
      <c r="K1" s="5"/>
      <c r="L1" s="5"/>
    </row>
    <row r="2" customHeight="1" spans="1:12">
      <c r="A2" s="6" t="s">
        <v>1</v>
      </c>
      <c r="B2" s="7">
        <v>20250728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customHeight="1" spans="1:12">
      <c r="A3" s="6" t="s">
        <v>2</v>
      </c>
      <c r="B3" s="8" t="s">
        <v>3</v>
      </c>
      <c r="C3" s="6"/>
      <c r="D3" s="3"/>
      <c r="H3" s="9"/>
      <c r="I3" s="9"/>
      <c r="J3" s="9"/>
      <c r="K3" s="9"/>
      <c r="L3" s="9"/>
    </row>
    <row r="4" s="1" customFormat="1" customHeight="1" spans="1:12">
      <c r="A4" s="10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9"/>
      <c r="L4" s="20" t="s">
        <v>5</v>
      </c>
    </row>
    <row r="5" ht="25" customHeight="1" spans="1:12">
      <c r="A5" s="12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12" t="s">
        <v>16</v>
      </c>
      <c r="L5" s="21" t="s">
        <v>17</v>
      </c>
    </row>
    <row r="6" s="2" customFormat="1" ht="25" customHeight="1" spans="1:12">
      <c r="A6" s="13" t="s">
        <v>18</v>
      </c>
      <c r="B6" s="13" t="s">
        <v>19</v>
      </c>
      <c r="C6" s="13" t="s">
        <v>20</v>
      </c>
      <c r="D6" s="13" t="s">
        <v>21</v>
      </c>
      <c r="E6" s="13" t="s">
        <v>22</v>
      </c>
      <c r="F6" s="13"/>
      <c r="G6" s="13" t="s">
        <v>23</v>
      </c>
      <c r="H6" s="13">
        <v>1920</v>
      </c>
      <c r="I6" s="13" t="s">
        <v>24</v>
      </c>
      <c r="J6" s="13">
        <v>0.3</v>
      </c>
      <c r="K6" s="13">
        <f t="shared" ref="K6:K57" si="0">J6*H6</f>
        <v>576</v>
      </c>
      <c r="L6" s="13"/>
    </row>
    <row r="7" s="2" customFormat="1" ht="25" customHeight="1" spans="1:12">
      <c r="A7" s="13" t="s">
        <v>18</v>
      </c>
      <c r="B7" s="13" t="s">
        <v>19</v>
      </c>
      <c r="C7" s="13" t="s">
        <v>20</v>
      </c>
      <c r="D7" s="13" t="s">
        <v>21</v>
      </c>
      <c r="E7" s="13" t="s">
        <v>22</v>
      </c>
      <c r="F7" s="13"/>
      <c r="G7" s="13" t="s">
        <v>25</v>
      </c>
      <c r="H7" s="13">
        <v>5760</v>
      </c>
      <c r="I7" s="13" t="s">
        <v>24</v>
      </c>
      <c r="J7" s="13">
        <v>0.06</v>
      </c>
      <c r="K7" s="13">
        <f t="shared" si="0"/>
        <v>345.6</v>
      </c>
      <c r="L7" s="13"/>
    </row>
    <row r="8" s="2" customFormat="1" ht="25" customHeight="1" spans="1:12">
      <c r="A8" s="13" t="s">
        <v>18</v>
      </c>
      <c r="B8" s="13" t="s">
        <v>19</v>
      </c>
      <c r="C8" s="13" t="s">
        <v>20</v>
      </c>
      <c r="D8" s="13" t="s">
        <v>21</v>
      </c>
      <c r="E8" s="13" t="s">
        <v>22</v>
      </c>
      <c r="F8" s="13"/>
      <c r="G8" s="13" t="s">
        <v>26</v>
      </c>
      <c r="H8" s="13">
        <v>1920</v>
      </c>
      <c r="I8" s="13" t="s">
        <v>24</v>
      </c>
      <c r="J8" s="13">
        <v>0.23</v>
      </c>
      <c r="K8" s="13">
        <f t="shared" si="0"/>
        <v>441.6</v>
      </c>
      <c r="L8" s="13"/>
    </row>
    <row r="9" s="2" customFormat="1" ht="25" customHeight="1" spans="1:12">
      <c r="A9" s="13" t="s">
        <v>18</v>
      </c>
      <c r="B9" s="13" t="s">
        <v>19</v>
      </c>
      <c r="C9" s="13" t="s">
        <v>20</v>
      </c>
      <c r="D9" s="13" t="s">
        <v>21</v>
      </c>
      <c r="E9" s="13" t="s">
        <v>22</v>
      </c>
      <c r="F9" s="13"/>
      <c r="G9" s="13" t="s">
        <v>27</v>
      </c>
      <c r="H9" s="13">
        <v>1920</v>
      </c>
      <c r="I9" s="13" t="s">
        <v>24</v>
      </c>
      <c r="J9" s="13">
        <v>0.11</v>
      </c>
      <c r="K9" s="13">
        <f t="shared" si="0"/>
        <v>211.2</v>
      </c>
      <c r="L9" s="13"/>
    </row>
    <row r="10" s="2" customFormat="1" ht="25" customHeight="1" spans="1:12">
      <c r="A10" s="13" t="s">
        <v>18</v>
      </c>
      <c r="B10" s="13" t="s">
        <v>19</v>
      </c>
      <c r="C10" s="13" t="s">
        <v>20</v>
      </c>
      <c r="D10" s="13" t="s">
        <v>21</v>
      </c>
      <c r="E10" s="13" t="s">
        <v>22</v>
      </c>
      <c r="F10" s="13"/>
      <c r="G10" s="13" t="s">
        <v>28</v>
      </c>
      <c r="H10" s="13">
        <v>77</v>
      </c>
      <c r="I10" s="13" t="s">
        <v>24</v>
      </c>
      <c r="J10" s="13">
        <v>0.85</v>
      </c>
      <c r="K10" s="13">
        <f t="shared" si="0"/>
        <v>65.45</v>
      </c>
      <c r="L10" s="13"/>
    </row>
    <row r="11" ht="25" customHeight="1" spans="1:12">
      <c r="A11" s="12" t="s">
        <v>18</v>
      </c>
      <c r="B11" s="12" t="s">
        <v>19</v>
      </c>
      <c r="C11" s="12" t="s">
        <v>20</v>
      </c>
      <c r="D11" s="12" t="s">
        <v>29</v>
      </c>
      <c r="E11" s="12" t="s">
        <v>30</v>
      </c>
      <c r="F11" s="12"/>
      <c r="G11" s="12" t="s">
        <v>23</v>
      </c>
      <c r="H11" s="12">
        <v>1575</v>
      </c>
      <c r="I11" s="12" t="s">
        <v>24</v>
      </c>
      <c r="J11" s="12">
        <v>0.3</v>
      </c>
      <c r="K11" s="12">
        <f t="shared" si="0"/>
        <v>472.5</v>
      </c>
      <c r="L11" s="21"/>
    </row>
    <row r="12" ht="25" customHeight="1" spans="1:12">
      <c r="A12" s="12" t="s">
        <v>18</v>
      </c>
      <c r="B12" s="12" t="s">
        <v>19</v>
      </c>
      <c r="C12" s="12" t="s">
        <v>20</v>
      </c>
      <c r="D12" s="12" t="s">
        <v>29</v>
      </c>
      <c r="E12" s="12" t="s">
        <v>30</v>
      </c>
      <c r="F12" s="12"/>
      <c r="G12" s="12" t="s">
        <v>25</v>
      </c>
      <c r="H12" s="12">
        <v>4725</v>
      </c>
      <c r="I12" s="12" t="s">
        <v>24</v>
      </c>
      <c r="J12" s="12">
        <v>0.06</v>
      </c>
      <c r="K12" s="12">
        <f t="shared" si="0"/>
        <v>283.5</v>
      </c>
      <c r="L12" s="21"/>
    </row>
    <row r="13" ht="25" customHeight="1" spans="1:12">
      <c r="A13" s="12" t="s">
        <v>18</v>
      </c>
      <c r="B13" s="12" t="s">
        <v>19</v>
      </c>
      <c r="C13" s="12" t="s">
        <v>20</v>
      </c>
      <c r="D13" s="12" t="s">
        <v>29</v>
      </c>
      <c r="E13" s="12" t="s">
        <v>30</v>
      </c>
      <c r="F13" s="12"/>
      <c r="G13" s="12" t="s">
        <v>26</v>
      </c>
      <c r="H13" s="12">
        <v>1575</v>
      </c>
      <c r="I13" s="12" t="s">
        <v>24</v>
      </c>
      <c r="J13" s="12">
        <v>0.23</v>
      </c>
      <c r="K13" s="12">
        <f t="shared" si="0"/>
        <v>362.25</v>
      </c>
      <c r="L13" s="21"/>
    </row>
    <row r="14" ht="25" customHeight="1" spans="1:12">
      <c r="A14" s="12" t="s">
        <v>18</v>
      </c>
      <c r="B14" s="12" t="s">
        <v>19</v>
      </c>
      <c r="C14" s="12" t="s">
        <v>20</v>
      </c>
      <c r="D14" s="12" t="s">
        <v>29</v>
      </c>
      <c r="E14" s="12" t="s">
        <v>30</v>
      </c>
      <c r="F14" s="12"/>
      <c r="G14" s="12" t="s">
        <v>27</v>
      </c>
      <c r="H14" s="12">
        <v>1575</v>
      </c>
      <c r="I14" s="12" t="s">
        <v>24</v>
      </c>
      <c r="J14" s="12">
        <v>0.11</v>
      </c>
      <c r="K14" s="12">
        <f t="shared" si="0"/>
        <v>173.25</v>
      </c>
      <c r="L14" s="21"/>
    </row>
    <row r="15" ht="25" customHeight="1" spans="1:12">
      <c r="A15" s="12" t="s">
        <v>18</v>
      </c>
      <c r="B15" s="12" t="s">
        <v>19</v>
      </c>
      <c r="C15" s="12" t="s">
        <v>20</v>
      </c>
      <c r="D15" s="12" t="s">
        <v>29</v>
      </c>
      <c r="E15" s="12" t="s">
        <v>30</v>
      </c>
      <c r="F15" s="12"/>
      <c r="G15" s="12" t="s">
        <v>28</v>
      </c>
      <c r="H15" s="12">
        <v>63</v>
      </c>
      <c r="I15" s="12" t="s">
        <v>24</v>
      </c>
      <c r="J15" s="12">
        <v>0.85</v>
      </c>
      <c r="K15" s="12">
        <f t="shared" si="0"/>
        <v>53.55</v>
      </c>
      <c r="L15" s="21"/>
    </row>
    <row r="16" s="2" customFormat="1" ht="25" customHeight="1" spans="1:12">
      <c r="A16" s="13" t="s">
        <v>18</v>
      </c>
      <c r="B16" s="13" t="s">
        <v>19</v>
      </c>
      <c r="C16" s="13" t="s">
        <v>20</v>
      </c>
      <c r="D16" s="13" t="s">
        <v>31</v>
      </c>
      <c r="E16" s="13" t="s">
        <v>32</v>
      </c>
      <c r="F16" s="13"/>
      <c r="G16" s="13" t="s">
        <v>23</v>
      </c>
      <c r="H16" s="13">
        <v>2122</v>
      </c>
      <c r="I16" s="13" t="s">
        <v>24</v>
      </c>
      <c r="J16" s="13">
        <v>0.3</v>
      </c>
      <c r="K16" s="13">
        <f t="shared" si="0"/>
        <v>636.6</v>
      </c>
      <c r="L16" s="13"/>
    </row>
    <row r="17" s="2" customFormat="1" ht="25" customHeight="1" spans="1:12">
      <c r="A17" s="13" t="s">
        <v>18</v>
      </c>
      <c r="B17" s="13" t="s">
        <v>19</v>
      </c>
      <c r="C17" s="13" t="s">
        <v>20</v>
      </c>
      <c r="D17" s="13" t="s">
        <v>31</v>
      </c>
      <c r="E17" s="13" t="s">
        <v>32</v>
      </c>
      <c r="F17" s="13"/>
      <c r="G17" s="13" t="s">
        <v>25</v>
      </c>
      <c r="H17" s="13">
        <v>6365</v>
      </c>
      <c r="I17" s="13" t="s">
        <v>24</v>
      </c>
      <c r="J17" s="13">
        <v>0.06</v>
      </c>
      <c r="K17" s="13">
        <f t="shared" si="0"/>
        <v>381.9</v>
      </c>
      <c r="L17" s="13"/>
    </row>
    <row r="18" s="2" customFormat="1" ht="25" customHeight="1" spans="1:12">
      <c r="A18" s="13" t="s">
        <v>18</v>
      </c>
      <c r="B18" s="13" t="s">
        <v>19</v>
      </c>
      <c r="C18" s="13" t="s">
        <v>20</v>
      </c>
      <c r="D18" s="13" t="s">
        <v>31</v>
      </c>
      <c r="E18" s="13" t="s">
        <v>32</v>
      </c>
      <c r="F18" s="13"/>
      <c r="G18" s="13" t="s">
        <v>26</v>
      </c>
      <c r="H18" s="13">
        <v>2122</v>
      </c>
      <c r="I18" s="13" t="s">
        <v>24</v>
      </c>
      <c r="J18" s="13">
        <v>0.23</v>
      </c>
      <c r="K18" s="13">
        <f t="shared" si="0"/>
        <v>488.06</v>
      </c>
      <c r="L18" s="13"/>
    </row>
    <row r="19" s="2" customFormat="1" ht="25" customHeight="1" spans="1:12">
      <c r="A19" s="13" t="s">
        <v>18</v>
      </c>
      <c r="B19" s="13" t="s">
        <v>19</v>
      </c>
      <c r="C19" s="13" t="s">
        <v>20</v>
      </c>
      <c r="D19" s="13" t="s">
        <v>31</v>
      </c>
      <c r="E19" s="13" t="s">
        <v>32</v>
      </c>
      <c r="F19" s="13"/>
      <c r="G19" s="13" t="s">
        <v>27</v>
      </c>
      <c r="H19" s="13">
        <v>2122</v>
      </c>
      <c r="I19" s="13" t="s">
        <v>24</v>
      </c>
      <c r="J19" s="13">
        <v>0.11</v>
      </c>
      <c r="K19" s="13">
        <f t="shared" si="0"/>
        <v>233.42</v>
      </c>
      <c r="L19" s="13"/>
    </row>
    <row r="20" s="2" customFormat="1" ht="25" customHeight="1" spans="1:12">
      <c r="A20" s="13" t="s">
        <v>18</v>
      </c>
      <c r="B20" s="13" t="s">
        <v>19</v>
      </c>
      <c r="C20" s="13" t="s">
        <v>20</v>
      </c>
      <c r="D20" s="13" t="s">
        <v>31</v>
      </c>
      <c r="E20" s="13" t="s">
        <v>32</v>
      </c>
      <c r="F20" s="13"/>
      <c r="G20" s="13" t="s">
        <v>28</v>
      </c>
      <c r="H20" s="13">
        <v>85</v>
      </c>
      <c r="I20" s="13" t="s">
        <v>24</v>
      </c>
      <c r="J20" s="13">
        <v>0.85</v>
      </c>
      <c r="K20" s="13">
        <f t="shared" si="0"/>
        <v>72.25</v>
      </c>
      <c r="L20" s="13"/>
    </row>
    <row r="21" ht="25" customHeight="1" spans="1:12">
      <c r="A21" s="12" t="s">
        <v>18</v>
      </c>
      <c r="B21" s="12" t="s">
        <v>19</v>
      </c>
      <c r="C21" s="12" t="s">
        <v>20</v>
      </c>
      <c r="D21" s="12" t="s">
        <v>33</v>
      </c>
      <c r="E21" s="12" t="s">
        <v>34</v>
      </c>
      <c r="F21" s="12"/>
      <c r="G21" s="12" t="s">
        <v>23</v>
      </c>
      <c r="H21" s="12">
        <v>974</v>
      </c>
      <c r="I21" s="12" t="s">
        <v>24</v>
      </c>
      <c r="J21" s="12">
        <v>0.3</v>
      </c>
      <c r="K21" s="12">
        <f t="shared" si="0"/>
        <v>292.2</v>
      </c>
      <c r="L21" s="21"/>
    </row>
    <row r="22" ht="25" customHeight="1" spans="1:12">
      <c r="A22" s="12" t="s">
        <v>18</v>
      </c>
      <c r="B22" s="12" t="s">
        <v>19</v>
      </c>
      <c r="C22" s="12" t="s">
        <v>20</v>
      </c>
      <c r="D22" s="12" t="s">
        <v>33</v>
      </c>
      <c r="E22" s="12" t="s">
        <v>34</v>
      </c>
      <c r="F22" s="12"/>
      <c r="G22" s="12" t="s">
        <v>25</v>
      </c>
      <c r="H22" s="12">
        <v>2920</v>
      </c>
      <c r="I22" s="12" t="s">
        <v>24</v>
      </c>
      <c r="J22" s="12">
        <v>0.06</v>
      </c>
      <c r="K22" s="12">
        <f t="shared" si="0"/>
        <v>175.2</v>
      </c>
      <c r="L22" s="21"/>
    </row>
    <row r="23" ht="25" customHeight="1" spans="1:12">
      <c r="A23" s="12" t="s">
        <v>18</v>
      </c>
      <c r="B23" s="12" t="s">
        <v>19</v>
      </c>
      <c r="C23" s="12" t="s">
        <v>20</v>
      </c>
      <c r="D23" s="12" t="s">
        <v>33</v>
      </c>
      <c r="E23" s="12" t="s">
        <v>34</v>
      </c>
      <c r="F23" s="12"/>
      <c r="G23" s="12" t="s">
        <v>26</v>
      </c>
      <c r="H23" s="12">
        <v>974</v>
      </c>
      <c r="I23" s="12" t="s">
        <v>24</v>
      </c>
      <c r="J23" s="12">
        <v>0.23</v>
      </c>
      <c r="K23" s="12">
        <f t="shared" si="0"/>
        <v>224.02</v>
      </c>
      <c r="L23" s="21"/>
    </row>
    <row r="24" ht="25" customHeight="1" spans="1:12">
      <c r="A24" s="12" t="s">
        <v>18</v>
      </c>
      <c r="B24" s="12" t="s">
        <v>19</v>
      </c>
      <c r="C24" s="12" t="s">
        <v>20</v>
      </c>
      <c r="D24" s="12" t="s">
        <v>33</v>
      </c>
      <c r="E24" s="12" t="s">
        <v>34</v>
      </c>
      <c r="F24" s="12"/>
      <c r="G24" s="12" t="s">
        <v>27</v>
      </c>
      <c r="H24" s="12">
        <v>974</v>
      </c>
      <c r="I24" s="12" t="s">
        <v>24</v>
      </c>
      <c r="J24" s="12">
        <v>0.11</v>
      </c>
      <c r="K24" s="12">
        <f t="shared" si="0"/>
        <v>107.14</v>
      </c>
      <c r="L24" s="21"/>
    </row>
    <row r="25" ht="25" customHeight="1" spans="1:12">
      <c r="A25" s="12" t="s">
        <v>18</v>
      </c>
      <c r="B25" s="12" t="s">
        <v>19</v>
      </c>
      <c r="C25" s="12" t="s">
        <v>20</v>
      </c>
      <c r="D25" s="12" t="s">
        <v>33</v>
      </c>
      <c r="E25" s="12" t="s">
        <v>34</v>
      </c>
      <c r="F25" s="12"/>
      <c r="G25" s="12" t="s">
        <v>28</v>
      </c>
      <c r="H25" s="12">
        <v>40</v>
      </c>
      <c r="I25" s="12" t="s">
        <v>24</v>
      </c>
      <c r="J25" s="12">
        <v>0.85</v>
      </c>
      <c r="K25" s="12">
        <f t="shared" si="0"/>
        <v>34</v>
      </c>
      <c r="L25" s="21"/>
    </row>
    <row r="26" s="2" customFormat="1" ht="25" customHeight="1" spans="1:12">
      <c r="A26" s="13" t="s">
        <v>18</v>
      </c>
      <c r="B26" s="13" t="s">
        <v>19</v>
      </c>
      <c r="C26" s="13" t="s">
        <v>20</v>
      </c>
      <c r="D26" s="13" t="s">
        <v>35</v>
      </c>
      <c r="E26" s="13" t="s">
        <v>36</v>
      </c>
      <c r="F26" s="13"/>
      <c r="G26" s="13" t="s">
        <v>23</v>
      </c>
      <c r="H26" s="13">
        <v>1011</v>
      </c>
      <c r="I26" s="13" t="s">
        <v>24</v>
      </c>
      <c r="J26" s="13">
        <v>0.3</v>
      </c>
      <c r="K26" s="13">
        <f t="shared" si="0"/>
        <v>303.3</v>
      </c>
      <c r="L26" s="13"/>
    </row>
    <row r="27" s="2" customFormat="1" ht="25" customHeight="1" spans="1:12">
      <c r="A27" s="13" t="s">
        <v>18</v>
      </c>
      <c r="B27" s="13" t="s">
        <v>19</v>
      </c>
      <c r="C27" s="13" t="s">
        <v>20</v>
      </c>
      <c r="D27" s="13" t="s">
        <v>35</v>
      </c>
      <c r="E27" s="13" t="s">
        <v>36</v>
      </c>
      <c r="F27" s="13"/>
      <c r="G27" s="13" t="s">
        <v>25</v>
      </c>
      <c r="H27" s="13">
        <v>3033</v>
      </c>
      <c r="I27" s="13" t="s">
        <v>24</v>
      </c>
      <c r="J27" s="13">
        <v>0.06</v>
      </c>
      <c r="K27" s="13">
        <f t="shared" si="0"/>
        <v>181.98</v>
      </c>
      <c r="L27" s="13"/>
    </row>
    <row r="28" s="2" customFormat="1" ht="25" customHeight="1" spans="1:12">
      <c r="A28" s="13" t="s">
        <v>18</v>
      </c>
      <c r="B28" s="13" t="s">
        <v>19</v>
      </c>
      <c r="C28" s="13" t="s">
        <v>20</v>
      </c>
      <c r="D28" s="13" t="s">
        <v>35</v>
      </c>
      <c r="E28" s="13" t="s">
        <v>36</v>
      </c>
      <c r="F28" s="13"/>
      <c r="G28" s="13" t="s">
        <v>26</v>
      </c>
      <c r="H28" s="13">
        <v>1011</v>
      </c>
      <c r="I28" s="13" t="s">
        <v>24</v>
      </c>
      <c r="J28" s="13">
        <v>0.23</v>
      </c>
      <c r="K28" s="13">
        <f t="shared" si="0"/>
        <v>232.53</v>
      </c>
      <c r="L28" s="13"/>
    </row>
    <row r="29" s="2" customFormat="1" ht="25" customHeight="1" spans="1:12">
      <c r="A29" s="13" t="s">
        <v>18</v>
      </c>
      <c r="B29" s="13" t="s">
        <v>19</v>
      </c>
      <c r="C29" s="13" t="s">
        <v>20</v>
      </c>
      <c r="D29" s="13" t="s">
        <v>35</v>
      </c>
      <c r="E29" s="13" t="s">
        <v>36</v>
      </c>
      <c r="F29" s="13"/>
      <c r="G29" s="13" t="s">
        <v>27</v>
      </c>
      <c r="H29" s="13">
        <v>1011</v>
      </c>
      <c r="I29" s="13" t="s">
        <v>24</v>
      </c>
      <c r="J29" s="13">
        <v>0.11</v>
      </c>
      <c r="K29" s="13">
        <f t="shared" si="0"/>
        <v>111.21</v>
      </c>
      <c r="L29" s="13"/>
    </row>
    <row r="30" s="2" customFormat="1" ht="25" customHeight="1" spans="1:12">
      <c r="A30" s="13" t="s">
        <v>18</v>
      </c>
      <c r="B30" s="13" t="s">
        <v>19</v>
      </c>
      <c r="C30" s="13" t="s">
        <v>20</v>
      </c>
      <c r="D30" s="13" t="s">
        <v>35</v>
      </c>
      <c r="E30" s="13" t="s">
        <v>36</v>
      </c>
      <c r="F30" s="13"/>
      <c r="G30" s="13" t="s">
        <v>28</v>
      </c>
      <c r="H30" s="13">
        <v>41</v>
      </c>
      <c r="I30" s="13" t="s">
        <v>24</v>
      </c>
      <c r="J30" s="13">
        <v>0.85</v>
      </c>
      <c r="K30" s="13">
        <f t="shared" si="0"/>
        <v>34.85</v>
      </c>
      <c r="L30" s="13"/>
    </row>
    <row r="31" ht="25" customHeight="1" spans="1:12">
      <c r="A31" s="12" t="s">
        <v>18</v>
      </c>
      <c r="B31" s="12" t="s">
        <v>19</v>
      </c>
      <c r="C31" s="12" t="s">
        <v>20</v>
      </c>
      <c r="D31" s="12" t="s">
        <v>37</v>
      </c>
      <c r="E31" s="12" t="s">
        <v>38</v>
      </c>
      <c r="F31" s="12"/>
      <c r="G31" s="12" t="s">
        <v>23</v>
      </c>
      <c r="H31" s="12">
        <v>3387</v>
      </c>
      <c r="I31" s="12" t="s">
        <v>24</v>
      </c>
      <c r="J31" s="12">
        <v>0.3</v>
      </c>
      <c r="K31" s="12">
        <f t="shared" si="0"/>
        <v>1016.1</v>
      </c>
      <c r="L31" s="21"/>
    </row>
    <row r="32" ht="25" customHeight="1" spans="1:12">
      <c r="A32" s="12" t="s">
        <v>18</v>
      </c>
      <c r="B32" s="12" t="s">
        <v>19</v>
      </c>
      <c r="C32" s="12" t="s">
        <v>20</v>
      </c>
      <c r="D32" s="12" t="s">
        <v>37</v>
      </c>
      <c r="E32" s="12" t="s">
        <v>38</v>
      </c>
      <c r="F32" s="12"/>
      <c r="G32" s="12" t="s">
        <v>25</v>
      </c>
      <c r="H32" s="12">
        <v>10160</v>
      </c>
      <c r="I32" s="12" t="s">
        <v>24</v>
      </c>
      <c r="J32" s="12">
        <v>0.06</v>
      </c>
      <c r="K32" s="12">
        <f t="shared" si="0"/>
        <v>609.6</v>
      </c>
      <c r="L32" s="21"/>
    </row>
    <row r="33" ht="25" customHeight="1" spans="1:12">
      <c r="A33" s="12" t="s">
        <v>18</v>
      </c>
      <c r="B33" s="12" t="s">
        <v>19</v>
      </c>
      <c r="C33" s="12" t="s">
        <v>20</v>
      </c>
      <c r="D33" s="12" t="s">
        <v>37</v>
      </c>
      <c r="E33" s="12" t="s">
        <v>38</v>
      </c>
      <c r="F33" s="12"/>
      <c r="G33" s="12" t="s">
        <v>26</v>
      </c>
      <c r="H33" s="12">
        <v>3387</v>
      </c>
      <c r="I33" s="12" t="s">
        <v>24</v>
      </c>
      <c r="J33" s="12">
        <v>0.23</v>
      </c>
      <c r="K33" s="12">
        <f t="shared" si="0"/>
        <v>779.01</v>
      </c>
      <c r="L33" s="21"/>
    </row>
    <row r="34" ht="25" customHeight="1" spans="1:12">
      <c r="A34" s="12" t="s">
        <v>18</v>
      </c>
      <c r="B34" s="12" t="s">
        <v>19</v>
      </c>
      <c r="C34" s="12" t="s">
        <v>20</v>
      </c>
      <c r="D34" s="12" t="s">
        <v>37</v>
      </c>
      <c r="E34" s="12" t="s">
        <v>38</v>
      </c>
      <c r="F34" s="12"/>
      <c r="G34" s="12" t="s">
        <v>27</v>
      </c>
      <c r="H34" s="12">
        <v>3387</v>
      </c>
      <c r="I34" s="12" t="s">
        <v>24</v>
      </c>
      <c r="J34" s="12">
        <v>0.11</v>
      </c>
      <c r="K34" s="12">
        <f t="shared" si="0"/>
        <v>372.57</v>
      </c>
      <c r="L34" s="21"/>
    </row>
    <row r="35" ht="25" customHeight="1" spans="1:12">
      <c r="A35" s="12" t="s">
        <v>18</v>
      </c>
      <c r="B35" s="12" t="s">
        <v>19</v>
      </c>
      <c r="C35" s="12" t="s">
        <v>20</v>
      </c>
      <c r="D35" s="12" t="s">
        <v>37</v>
      </c>
      <c r="E35" s="12" t="s">
        <v>38</v>
      </c>
      <c r="F35" s="12"/>
      <c r="G35" s="12" t="s">
        <v>28</v>
      </c>
      <c r="H35" s="12">
        <v>136</v>
      </c>
      <c r="I35" s="12" t="s">
        <v>24</v>
      </c>
      <c r="J35" s="12">
        <v>0.85</v>
      </c>
      <c r="K35" s="12">
        <f t="shared" si="0"/>
        <v>115.6</v>
      </c>
      <c r="L35" s="21"/>
    </row>
    <row r="36" s="2" customFormat="1" ht="25" customHeight="1" spans="1:12">
      <c r="A36" s="13" t="s">
        <v>18</v>
      </c>
      <c r="B36" s="13" t="s">
        <v>19</v>
      </c>
      <c r="C36" s="13" t="s">
        <v>20</v>
      </c>
      <c r="D36" s="13" t="s">
        <v>39</v>
      </c>
      <c r="E36" s="13" t="s">
        <v>40</v>
      </c>
      <c r="F36" s="13"/>
      <c r="G36" s="13" t="s">
        <v>23</v>
      </c>
      <c r="H36" s="13">
        <v>3665</v>
      </c>
      <c r="I36" s="13" t="s">
        <v>24</v>
      </c>
      <c r="J36" s="13">
        <v>0.5</v>
      </c>
      <c r="K36" s="13">
        <f t="shared" si="0"/>
        <v>1832.5</v>
      </c>
      <c r="L36" s="13"/>
    </row>
    <row r="37" s="2" customFormat="1" ht="25" customHeight="1" spans="1:12">
      <c r="A37" s="13" t="s">
        <v>18</v>
      </c>
      <c r="B37" s="13" t="s">
        <v>19</v>
      </c>
      <c r="C37" s="13" t="s">
        <v>20</v>
      </c>
      <c r="D37" s="13" t="s">
        <v>39</v>
      </c>
      <c r="E37" s="13" t="s">
        <v>40</v>
      </c>
      <c r="F37" s="13"/>
      <c r="G37" s="13" t="s">
        <v>25</v>
      </c>
      <c r="H37" s="13">
        <v>10994</v>
      </c>
      <c r="I37" s="13" t="s">
        <v>24</v>
      </c>
      <c r="J37" s="13">
        <v>0.1</v>
      </c>
      <c r="K37" s="13">
        <f t="shared" si="0"/>
        <v>1099.4</v>
      </c>
      <c r="L37" s="13"/>
    </row>
    <row r="38" s="2" customFormat="1" ht="25" customHeight="1" spans="1:12">
      <c r="A38" s="13" t="s">
        <v>18</v>
      </c>
      <c r="B38" s="13" t="s">
        <v>19</v>
      </c>
      <c r="C38" s="13" t="s">
        <v>20</v>
      </c>
      <c r="D38" s="13" t="s">
        <v>39</v>
      </c>
      <c r="E38" s="13" t="s">
        <v>40</v>
      </c>
      <c r="F38" s="13"/>
      <c r="G38" s="13" t="s">
        <v>26</v>
      </c>
      <c r="H38" s="13">
        <v>3665</v>
      </c>
      <c r="I38" s="13" t="s">
        <v>24</v>
      </c>
      <c r="J38" s="13">
        <v>0.4</v>
      </c>
      <c r="K38" s="13">
        <f t="shared" si="0"/>
        <v>1466</v>
      </c>
      <c r="L38" s="13"/>
    </row>
    <row r="39" s="2" customFormat="1" ht="25" customHeight="1" spans="1:12">
      <c r="A39" s="13" t="s">
        <v>18</v>
      </c>
      <c r="B39" s="13" t="s">
        <v>19</v>
      </c>
      <c r="C39" s="13" t="s">
        <v>20</v>
      </c>
      <c r="D39" s="13" t="s">
        <v>39</v>
      </c>
      <c r="E39" s="13" t="s">
        <v>40</v>
      </c>
      <c r="F39" s="13"/>
      <c r="G39" s="13" t="s">
        <v>27</v>
      </c>
      <c r="H39" s="13">
        <v>3665</v>
      </c>
      <c r="I39" s="13" t="s">
        <v>24</v>
      </c>
      <c r="J39" s="13">
        <v>0.11</v>
      </c>
      <c r="K39" s="13">
        <f t="shared" si="0"/>
        <v>403.15</v>
      </c>
      <c r="L39" s="13"/>
    </row>
    <row r="40" s="2" customFormat="1" ht="25" customHeight="1" spans="1:12">
      <c r="A40" s="13" t="s">
        <v>18</v>
      </c>
      <c r="B40" s="13" t="s">
        <v>19</v>
      </c>
      <c r="C40" s="13" t="s">
        <v>20</v>
      </c>
      <c r="D40" s="13" t="s">
        <v>39</v>
      </c>
      <c r="E40" s="13" t="s">
        <v>40</v>
      </c>
      <c r="F40" s="13"/>
      <c r="G40" s="13" t="s">
        <v>28</v>
      </c>
      <c r="H40" s="13">
        <v>146</v>
      </c>
      <c r="I40" s="13" t="s">
        <v>24</v>
      </c>
      <c r="J40" s="13">
        <v>0.85</v>
      </c>
      <c r="K40" s="13">
        <f t="shared" si="0"/>
        <v>124.1</v>
      </c>
      <c r="L40" s="13"/>
    </row>
    <row r="41" ht="25" customHeight="1" spans="1:12">
      <c r="A41" s="12" t="s">
        <v>18</v>
      </c>
      <c r="B41" s="12" t="s">
        <v>19</v>
      </c>
      <c r="C41" s="12" t="s">
        <v>20</v>
      </c>
      <c r="D41" s="12" t="s">
        <v>41</v>
      </c>
      <c r="E41" s="12" t="s">
        <v>42</v>
      </c>
      <c r="F41" s="12"/>
      <c r="G41" s="12" t="s">
        <v>23</v>
      </c>
      <c r="H41" s="12">
        <v>2799</v>
      </c>
      <c r="I41" s="12" t="s">
        <v>24</v>
      </c>
      <c r="J41" s="12">
        <v>0.3</v>
      </c>
      <c r="K41" s="12">
        <f t="shared" si="0"/>
        <v>839.7</v>
      </c>
      <c r="L41" s="21"/>
    </row>
    <row r="42" ht="25" customHeight="1" spans="1:12">
      <c r="A42" s="12" t="s">
        <v>18</v>
      </c>
      <c r="B42" s="12" t="s">
        <v>19</v>
      </c>
      <c r="C42" s="12" t="s">
        <v>20</v>
      </c>
      <c r="D42" s="12" t="s">
        <v>41</v>
      </c>
      <c r="E42" s="12" t="s">
        <v>42</v>
      </c>
      <c r="F42" s="12"/>
      <c r="G42" s="12" t="s">
        <v>25</v>
      </c>
      <c r="H42" s="12">
        <v>8400</v>
      </c>
      <c r="I42" s="12" t="s">
        <v>24</v>
      </c>
      <c r="J42" s="12">
        <v>0.06</v>
      </c>
      <c r="K42" s="12">
        <f t="shared" si="0"/>
        <v>504</v>
      </c>
      <c r="L42" s="21"/>
    </row>
    <row r="43" ht="25" customHeight="1" spans="1:12">
      <c r="A43" s="12" t="s">
        <v>18</v>
      </c>
      <c r="B43" s="12" t="s">
        <v>19</v>
      </c>
      <c r="C43" s="12" t="s">
        <v>20</v>
      </c>
      <c r="D43" s="12" t="s">
        <v>41</v>
      </c>
      <c r="E43" s="12" t="s">
        <v>42</v>
      </c>
      <c r="F43" s="12"/>
      <c r="G43" s="12" t="s">
        <v>26</v>
      </c>
      <c r="H43" s="12">
        <v>2800</v>
      </c>
      <c r="I43" s="12" t="s">
        <v>24</v>
      </c>
      <c r="J43" s="12">
        <v>0.23</v>
      </c>
      <c r="K43" s="12">
        <f t="shared" si="0"/>
        <v>644</v>
      </c>
      <c r="L43" s="21"/>
    </row>
    <row r="44" ht="25" customHeight="1" spans="1:12">
      <c r="A44" s="12" t="s">
        <v>18</v>
      </c>
      <c r="B44" s="12" t="s">
        <v>19</v>
      </c>
      <c r="C44" s="12" t="s">
        <v>20</v>
      </c>
      <c r="D44" s="12" t="s">
        <v>41</v>
      </c>
      <c r="E44" s="12" t="s">
        <v>42</v>
      </c>
      <c r="F44" s="12"/>
      <c r="G44" s="12" t="s">
        <v>27</v>
      </c>
      <c r="H44" s="12">
        <v>2800</v>
      </c>
      <c r="I44" s="12" t="s">
        <v>24</v>
      </c>
      <c r="J44" s="12">
        <v>0.11</v>
      </c>
      <c r="K44" s="12">
        <f t="shared" si="0"/>
        <v>308</v>
      </c>
      <c r="L44" s="21"/>
    </row>
    <row r="45" ht="25" customHeight="1" spans="1:12">
      <c r="A45" s="12" t="s">
        <v>18</v>
      </c>
      <c r="B45" s="12" t="s">
        <v>19</v>
      </c>
      <c r="C45" s="12" t="s">
        <v>20</v>
      </c>
      <c r="D45" s="12" t="s">
        <v>41</v>
      </c>
      <c r="E45" s="12" t="s">
        <v>42</v>
      </c>
      <c r="F45" s="12"/>
      <c r="G45" s="12" t="s">
        <v>28</v>
      </c>
      <c r="H45" s="12">
        <v>112</v>
      </c>
      <c r="I45" s="12" t="s">
        <v>24</v>
      </c>
      <c r="J45" s="12">
        <v>0.85</v>
      </c>
      <c r="K45" s="12">
        <f t="shared" si="0"/>
        <v>95.2</v>
      </c>
      <c r="L45" s="21"/>
    </row>
    <row r="46" s="2" customFormat="1" ht="25" customHeight="1" spans="1:12">
      <c r="A46" s="13" t="s">
        <v>18</v>
      </c>
      <c r="B46" s="13" t="s">
        <v>19</v>
      </c>
      <c r="C46" s="13" t="s">
        <v>20</v>
      </c>
      <c r="D46" s="13" t="s">
        <v>43</v>
      </c>
      <c r="E46" s="13" t="s">
        <v>44</v>
      </c>
      <c r="F46" s="13"/>
      <c r="G46" s="13" t="s">
        <v>23</v>
      </c>
      <c r="H46" s="13">
        <v>31318</v>
      </c>
      <c r="I46" s="13" t="s">
        <v>24</v>
      </c>
      <c r="J46" s="13">
        <v>0.3</v>
      </c>
      <c r="K46" s="13">
        <f t="shared" si="0"/>
        <v>9395.4</v>
      </c>
      <c r="L46" s="13"/>
    </row>
    <row r="47" s="2" customFormat="1" ht="25" customHeight="1" spans="1:12">
      <c r="A47" s="13" t="s">
        <v>18</v>
      </c>
      <c r="B47" s="13" t="s">
        <v>19</v>
      </c>
      <c r="C47" s="13" t="s">
        <v>20</v>
      </c>
      <c r="D47" s="13" t="s">
        <v>43</v>
      </c>
      <c r="E47" s="13" t="s">
        <v>44</v>
      </c>
      <c r="F47" s="13"/>
      <c r="G47" s="13" t="s">
        <v>25</v>
      </c>
      <c r="H47" s="13">
        <v>62635</v>
      </c>
      <c r="I47" s="13" t="s">
        <v>24</v>
      </c>
      <c r="J47" s="13">
        <v>0.06</v>
      </c>
      <c r="K47" s="13">
        <f t="shared" si="0"/>
        <v>3758.1</v>
      </c>
      <c r="L47" s="13"/>
    </row>
    <row r="48" s="2" customFormat="1" ht="25" customHeight="1" spans="1:12">
      <c r="A48" s="13" t="s">
        <v>18</v>
      </c>
      <c r="B48" s="13" t="s">
        <v>19</v>
      </c>
      <c r="C48" s="13" t="s">
        <v>20</v>
      </c>
      <c r="D48" s="13" t="s">
        <v>43</v>
      </c>
      <c r="E48" s="13" t="s">
        <v>44</v>
      </c>
      <c r="F48" s="13"/>
      <c r="G48" s="13" t="s">
        <v>26</v>
      </c>
      <c r="H48" s="13">
        <v>31318</v>
      </c>
      <c r="I48" s="13" t="s">
        <v>24</v>
      </c>
      <c r="J48" s="13">
        <v>0.5</v>
      </c>
      <c r="K48" s="13">
        <f t="shared" si="0"/>
        <v>15659</v>
      </c>
      <c r="L48" s="13"/>
    </row>
    <row r="49" s="2" customFormat="1" ht="25" customHeight="1" spans="1:12">
      <c r="A49" s="13" t="s">
        <v>18</v>
      </c>
      <c r="B49" s="13" t="s">
        <v>19</v>
      </c>
      <c r="C49" s="13" t="s">
        <v>20</v>
      </c>
      <c r="D49" s="13" t="s">
        <v>43</v>
      </c>
      <c r="E49" s="13" t="s">
        <v>44</v>
      </c>
      <c r="F49" s="13"/>
      <c r="G49" s="13" t="s">
        <v>27</v>
      </c>
      <c r="H49" s="13">
        <v>31318</v>
      </c>
      <c r="I49" s="13" t="s">
        <v>24</v>
      </c>
      <c r="J49" s="13">
        <v>0.11</v>
      </c>
      <c r="K49" s="13">
        <f t="shared" si="0"/>
        <v>3444.98</v>
      </c>
      <c r="L49" s="13"/>
    </row>
    <row r="50" s="2" customFormat="1" ht="25" customHeight="1" spans="1:12">
      <c r="A50" s="13" t="s">
        <v>18</v>
      </c>
      <c r="B50" s="13" t="s">
        <v>19</v>
      </c>
      <c r="C50" s="13" t="s">
        <v>20</v>
      </c>
      <c r="D50" s="13" t="s">
        <v>43</v>
      </c>
      <c r="E50" s="13" t="s">
        <v>44</v>
      </c>
      <c r="F50" s="13"/>
      <c r="G50" s="13" t="s">
        <v>28</v>
      </c>
      <c r="H50" s="13">
        <v>1253</v>
      </c>
      <c r="I50" s="13" t="s">
        <v>24</v>
      </c>
      <c r="J50" s="13">
        <v>0.85</v>
      </c>
      <c r="K50" s="13">
        <f t="shared" si="0"/>
        <v>1065.05</v>
      </c>
      <c r="L50" s="13"/>
    </row>
    <row r="51" ht="25" customHeight="1" spans="1:12">
      <c r="A51" s="12" t="s">
        <v>18</v>
      </c>
      <c r="B51" s="12" t="s">
        <v>19</v>
      </c>
      <c r="C51" s="12" t="s">
        <v>20</v>
      </c>
      <c r="D51" s="12" t="s">
        <v>45</v>
      </c>
      <c r="E51" s="12" t="s">
        <v>46</v>
      </c>
      <c r="F51" s="12"/>
      <c r="G51" s="12" t="s">
        <v>23</v>
      </c>
      <c r="H51" s="12">
        <v>19133</v>
      </c>
      <c r="I51" s="12" t="s">
        <v>24</v>
      </c>
      <c r="J51" s="12">
        <v>0.3</v>
      </c>
      <c r="K51" s="12">
        <f t="shared" si="0"/>
        <v>5739.9</v>
      </c>
      <c r="L51" s="21"/>
    </row>
    <row r="52" ht="25" customHeight="1" spans="1:12">
      <c r="A52" s="12" t="s">
        <v>18</v>
      </c>
      <c r="B52" s="12" t="s">
        <v>19</v>
      </c>
      <c r="C52" s="12" t="s">
        <v>20</v>
      </c>
      <c r="D52" s="12" t="s">
        <v>45</v>
      </c>
      <c r="E52" s="12" t="s">
        <v>46</v>
      </c>
      <c r="F52" s="12"/>
      <c r="G52" s="12" t="s">
        <v>25</v>
      </c>
      <c r="H52" s="12">
        <v>57400</v>
      </c>
      <c r="I52" s="12" t="s">
        <v>24</v>
      </c>
      <c r="J52" s="12">
        <v>0.06</v>
      </c>
      <c r="K52" s="12">
        <f t="shared" si="0"/>
        <v>3444</v>
      </c>
      <c r="L52" s="21"/>
    </row>
    <row r="53" ht="25" customHeight="1" spans="1:12">
      <c r="A53" s="12" t="s">
        <v>18</v>
      </c>
      <c r="B53" s="12" t="s">
        <v>19</v>
      </c>
      <c r="C53" s="12" t="s">
        <v>20</v>
      </c>
      <c r="D53" s="12" t="s">
        <v>45</v>
      </c>
      <c r="E53" s="12" t="s">
        <v>46</v>
      </c>
      <c r="F53" s="12"/>
      <c r="G53" s="12" t="s">
        <v>26</v>
      </c>
      <c r="H53" s="12">
        <v>19133</v>
      </c>
      <c r="I53" s="12" t="s">
        <v>24</v>
      </c>
      <c r="J53" s="12">
        <v>0.23</v>
      </c>
      <c r="K53" s="12">
        <f t="shared" si="0"/>
        <v>4400.59</v>
      </c>
      <c r="L53" s="21"/>
    </row>
    <row r="54" ht="25" customHeight="1" spans="1:12">
      <c r="A54" s="12" t="s">
        <v>18</v>
      </c>
      <c r="B54" s="12" t="s">
        <v>19</v>
      </c>
      <c r="C54" s="12" t="s">
        <v>20</v>
      </c>
      <c r="D54" s="12" t="s">
        <v>45</v>
      </c>
      <c r="E54" s="12" t="s">
        <v>46</v>
      </c>
      <c r="F54" s="12"/>
      <c r="G54" s="12" t="s">
        <v>47</v>
      </c>
      <c r="H54" s="12">
        <v>19133</v>
      </c>
      <c r="I54" s="12" t="s">
        <v>24</v>
      </c>
      <c r="J54" s="12">
        <v>0.2</v>
      </c>
      <c r="K54" s="12">
        <f t="shared" si="0"/>
        <v>3826.6</v>
      </c>
      <c r="L54" s="21"/>
    </row>
    <row r="55" ht="25" customHeight="1" spans="1:12">
      <c r="A55" s="12" t="s">
        <v>18</v>
      </c>
      <c r="B55" s="12" t="s">
        <v>19</v>
      </c>
      <c r="C55" s="12" t="s">
        <v>20</v>
      </c>
      <c r="D55" s="12" t="s">
        <v>45</v>
      </c>
      <c r="E55" s="12" t="s">
        <v>46</v>
      </c>
      <c r="F55" s="12"/>
      <c r="G55" s="12" t="s">
        <v>27</v>
      </c>
      <c r="H55" s="12">
        <v>19133</v>
      </c>
      <c r="I55" s="12" t="s">
        <v>24</v>
      </c>
      <c r="J55" s="12">
        <v>0.11</v>
      </c>
      <c r="K55" s="12">
        <f t="shared" si="0"/>
        <v>2104.63</v>
      </c>
      <c r="L55" s="21"/>
    </row>
    <row r="56" ht="25" customHeight="1" spans="1:12">
      <c r="A56" s="12" t="s">
        <v>18</v>
      </c>
      <c r="B56" s="12" t="s">
        <v>19</v>
      </c>
      <c r="C56" s="12" t="s">
        <v>20</v>
      </c>
      <c r="D56" s="12" t="s">
        <v>45</v>
      </c>
      <c r="E56" s="12" t="s">
        <v>46</v>
      </c>
      <c r="F56" s="12"/>
      <c r="G56" s="12" t="s">
        <v>48</v>
      </c>
      <c r="H56" s="12">
        <v>19133</v>
      </c>
      <c r="I56" s="12" t="s">
        <v>24</v>
      </c>
      <c r="J56" s="12">
        <v>0.2</v>
      </c>
      <c r="K56" s="12">
        <f t="shared" si="0"/>
        <v>3826.6</v>
      </c>
      <c r="L56" s="21"/>
    </row>
    <row r="57" ht="25" customHeight="1" spans="1:12">
      <c r="A57" s="12" t="s">
        <v>18</v>
      </c>
      <c r="B57" s="12" t="s">
        <v>19</v>
      </c>
      <c r="C57" s="12" t="s">
        <v>20</v>
      </c>
      <c r="D57" s="12" t="s">
        <v>45</v>
      </c>
      <c r="E57" s="12" t="s">
        <v>46</v>
      </c>
      <c r="F57" s="12"/>
      <c r="G57" s="12" t="s">
        <v>28</v>
      </c>
      <c r="H57" s="12">
        <v>766</v>
      </c>
      <c r="I57" s="12" t="s">
        <v>24</v>
      </c>
      <c r="J57" s="12">
        <v>0.85</v>
      </c>
      <c r="K57" s="12">
        <f t="shared" si="0"/>
        <v>651.1</v>
      </c>
      <c r="L57" s="21"/>
    </row>
    <row r="58" ht="23" customHeight="1" spans="1:12">
      <c r="A58" s="3" t="s">
        <v>49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customHeight="1" spans="1:4">
      <c r="A59" s="4" t="s">
        <v>50</v>
      </c>
      <c r="D59" s="3"/>
    </row>
    <row r="60" customHeight="1" spans="1:5">
      <c r="A60" s="15" t="s">
        <v>51</v>
      </c>
      <c r="B60" s="16" t="s">
        <v>52</v>
      </c>
      <c r="D60" s="3"/>
      <c r="E60" s="3"/>
    </row>
    <row r="61" customHeight="1" spans="1:5">
      <c r="A61" s="15" t="s">
        <v>53</v>
      </c>
      <c r="B61" t="s">
        <v>54</v>
      </c>
      <c r="D61" s="3"/>
      <c r="E61" s="16"/>
    </row>
    <row r="62" customHeight="1" spans="1:5">
      <c r="A62" s="15" t="s">
        <v>55</v>
      </c>
      <c r="B62" s="16" t="s">
        <v>56</v>
      </c>
      <c r="D62" s="3"/>
      <c r="E62" s="16"/>
    </row>
    <row r="63" customHeight="1" spans="4:4">
      <c r="D63" s="17"/>
    </row>
    <row r="64" customHeight="1" spans="1:1">
      <c r="A64" s="18" t="s">
        <v>57</v>
      </c>
    </row>
    <row r="65" customHeight="1" spans="1:1">
      <c r="A65" s="18" t="s">
        <v>58</v>
      </c>
    </row>
    <row r="66" customHeight="1" spans="1:1">
      <c r="A66" s="18" t="s">
        <v>59</v>
      </c>
    </row>
  </sheetData>
  <mergeCells count="3">
    <mergeCell ref="C1:L1"/>
    <mergeCell ref="A4:K4"/>
    <mergeCell ref="B58:L58"/>
  </mergeCells>
  <dataValidations count="2">
    <dataValidation type="list" allowBlank="1" showInputMessage="1" showErrorMessage="1" sqref="A4">
      <formula1>"加工费,外销（面辅料）,外销（成衣）,内销（面料）,内销（辅料）,费用"</formula1>
    </dataValidation>
    <dataValidation type="list" allowBlank="1" showInputMessage="1" showErrorMessage="1" sqref="C$1:C$1048576">
      <formula1>"内销（面料）,内销（辅料）,加工费,外销（成衣）, 外销（面辅料）,内销（成衣）,费用"</formula1>
    </dataValidation>
  </dataValidations>
  <pageMargins left="0.708661417322835" right="0.708661417322835" top="0.748031496062992" bottom="0.748031496062992" header="0.31496062992126" footer="0.31496062992126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2006-09-13T11:21:00Z</dcterms:created>
  <dcterms:modified xsi:type="dcterms:W3CDTF">2025-08-11T03:00:58Z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F092F08AAFE644488C724EEA4056D95B_13</vt:lpwstr>
  </property>
</Properties>
</file>