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2"/>
  </bookViews>
  <sheets>
    <sheet name="6月miranda" sheetId="24" r:id="rId1"/>
    <sheet name="6月miranda (2)" sheetId="25" r:id="rId2"/>
    <sheet name="6月miranda (3)" sheetId="2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<sst xmlns="http://schemas.openxmlformats.org/spreadsheetml/2006/main" count="147" uniqueCount="41">
  <si>
    <t>上海睿颢供应链集团有限公司</t>
  </si>
  <si>
    <t>对帐单</t>
  </si>
  <si>
    <t>下单时间</t>
  </si>
  <si>
    <t>客户联系人</t>
  </si>
  <si>
    <t>PO号</t>
  </si>
  <si>
    <t>睿颢合同号</t>
  </si>
  <si>
    <t>款号</t>
  </si>
  <si>
    <t>出货时间</t>
  </si>
  <si>
    <t>品名</t>
  </si>
  <si>
    <t>数量(片）</t>
  </si>
  <si>
    <t>单价</t>
  </si>
  <si>
    <t>金额(RMB)</t>
  </si>
  <si>
    <t>miranda</t>
  </si>
  <si>
    <t>/</t>
  </si>
  <si>
    <t>RBSKNJTD044</t>
  </si>
  <si>
    <t>1004-266 纸板</t>
  </si>
  <si>
    <t>2025.5.13</t>
  </si>
  <si>
    <t>纸板-24.5cm*34.5cm-300gBKOTH24007</t>
  </si>
  <si>
    <t>2224-253 纸板</t>
  </si>
  <si>
    <t>RBSKNJTD054</t>
  </si>
  <si>
    <t>2224-860、 2244-878纸板</t>
  </si>
  <si>
    <t>2025.6.18</t>
  </si>
  <si>
    <t>发  票  通  知  单</t>
  </si>
  <si>
    <r>
      <rPr>
        <sz val="11"/>
        <color theme="1"/>
        <rFont val="宋体"/>
        <charset val="134"/>
      </rPr>
      <t>编号</t>
    </r>
    <r>
      <rPr>
        <sz val="11"/>
        <color theme="1"/>
        <rFont val="Calibri"/>
        <charset val="134"/>
      </rPr>
      <t>                         </t>
    </r>
    <r>
      <rPr>
        <sz val="11"/>
        <color theme="1"/>
        <rFont val="宋体"/>
        <charset val="134"/>
      </rPr>
      <t>（发票张数）</t>
    </r>
    <r>
      <rPr>
        <sz val="11"/>
        <color theme="1"/>
        <rFont val="Calibri"/>
        <charset val="134"/>
      </rPr>
      <t>      </t>
    </r>
  </si>
  <si>
    <t>申请日期</t>
  </si>
  <si>
    <t>客户</t>
  </si>
  <si>
    <r>
      <rPr>
        <sz val="11"/>
        <color theme="1"/>
        <rFont val="宋体"/>
        <charset val="134"/>
      </rPr>
      <t>开票抬头</t>
    </r>
    <r>
      <rPr>
        <sz val="11"/>
        <color theme="1"/>
        <rFont val="Calibri"/>
        <charset val="134"/>
      </rPr>
      <t>  </t>
    </r>
  </si>
  <si>
    <r>
      <rPr>
        <sz val="11"/>
        <color theme="1"/>
        <rFont val="宋体"/>
        <charset val="134"/>
      </rPr>
      <t>货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物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或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应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税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劳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务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名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称</t>
    </r>
    <r>
      <rPr>
        <sz val="11"/>
        <color theme="1"/>
        <rFont val="Calibri"/>
        <charset val="134"/>
      </rPr>
      <t>              </t>
    </r>
    <r>
      <rPr>
        <sz val="11"/>
        <color theme="1"/>
        <rFont val="宋体"/>
        <charset val="134"/>
      </rPr>
      <t>（比如吊粒，吊牌等，大致写一下就可以）</t>
    </r>
  </si>
  <si>
    <r>
      <rPr>
        <sz val="11"/>
        <color theme="1"/>
        <rFont val="宋体"/>
        <charset val="134"/>
      </rPr>
      <t>   规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格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型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号</t>
    </r>
    <r>
      <rPr>
        <sz val="11"/>
        <color theme="1"/>
        <rFont val="Calibri"/>
        <charset val="134"/>
      </rPr>
      <t> </t>
    </r>
  </si>
  <si>
    <t>单位</t>
  </si>
  <si>
    <r>
      <rPr>
        <sz val="11"/>
        <color theme="1"/>
        <rFont val="宋体"/>
        <charset val="134"/>
      </rPr>
      <t>数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量</t>
    </r>
  </si>
  <si>
    <r>
      <rPr>
        <sz val="11"/>
        <color theme="1"/>
        <rFont val="宋体"/>
        <charset val="134"/>
      </rPr>
      <t>金额</t>
    </r>
    <r>
      <rPr>
        <sz val="11"/>
        <color theme="1"/>
        <rFont val="Calibri"/>
        <charset val="134"/>
      </rPr>
      <t> </t>
    </r>
  </si>
  <si>
    <t>备注</t>
  </si>
  <si>
    <t>（请填写全名）</t>
  </si>
  <si>
    <r>
      <rPr>
        <sz val="11"/>
        <color theme="1"/>
        <rFont val="宋体"/>
        <charset val="134"/>
      </rPr>
      <t>（如果不需要注明的请写</t>
    </r>
    <r>
      <rPr>
        <sz val="11"/>
        <color theme="1"/>
        <rFont val="Calibri"/>
        <charset val="134"/>
      </rPr>
      <t>“</t>
    </r>
    <r>
      <rPr>
        <sz val="11"/>
        <color theme="1"/>
        <rFont val="宋体"/>
        <charset val="134"/>
      </rPr>
      <t>无</t>
    </r>
    <r>
      <rPr>
        <sz val="11"/>
        <color theme="1"/>
        <rFont val="Calibri"/>
        <charset val="134"/>
      </rPr>
      <t>”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</si>
  <si>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（一张发票的总金额）</t>
    </r>
  </si>
  <si>
    <t>同德</t>
  </si>
  <si>
    <t>嘉兴佰益进智能制造有限公司</t>
  </si>
  <si>
    <t>纸板</t>
  </si>
  <si>
    <t>按客户要求开</t>
  </si>
  <si>
    <t>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</si>
</sst>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);[Red]\(0.00\)"/>
    <numFmt numFmtId="179" formatCode="\¥#,##0.00_);[Red]\(\¥#,##0.00\)"/>
    <numFmt numFmtId="180" formatCode="0.000_);[Red]\(0.000\)"/>
  </numFmts>
  <fonts count="3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Arial"/>
      <charset val="134"/>
    </font>
    <font>
      <sz val="16"/>
      <color theme="1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sz val="22"/>
      <color theme="1"/>
      <name val="Calibri"/>
      <charset val="134"/>
    </font>
    <font>
      <sz val="11"/>
      <color theme="1"/>
      <name val="宋体"/>
      <charset val="134"/>
    </font>
    <font>
      <sz val="11"/>
      <color theme="1"/>
      <name val="Calibri"/>
      <charset val="134"/>
    </font>
    <font>
      <b/>
      <sz val="11"/>
      <color theme="1"/>
      <name val="微软雅黑"/>
      <charset val="134"/>
    </font>
    <font>
      <sz val="11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0"/>
    </font>
    <font>
      <sz val="8"/>
      <color rgb="FF00000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5" fillId="0" borderId="0">
      <alignment vertical="center"/>
    </xf>
    <xf numFmtId="0" fontId="0" fillId="0" borderId="0">
      <alignment vertical="center"/>
    </xf>
    <xf numFmtId="0" fontId="34" fillId="0" borderId="0">
      <alignment horizontal="center"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1" fillId="0" borderId="5" xfId="0" applyFont="1" applyFill="1" applyBorder="1" applyAlignment="1">
      <alignment horizontal="center" vertical="center" wrapText="1"/>
    </xf>
    <xf numFmtId="58" fontId="10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8" fontId="13" fillId="0" borderId="5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80" fontId="8" fillId="2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0" xfId="49"/>
    <cellStyle name="S1" xfId="50"/>
    <cellStyle name="S2" xfId="51"/>
    <cellStyle name="常规 2" xfId="52"/>
    <cellStyle name="常规 3" xfId="53"/>
    <cellStyle name="S3" xfId="54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E24" sqref="E24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1" customWidth="1"/>
    <col min="4" max="4" width="22.4545454545455" customWidth="1"/>
    <col min="5" max="5" width="32" customWidth="1"/>
    <col min="6" max="6" width="17.3636363636364" style="2" customWidth="1"/>
    <col min="7" max="7" width="56.0909090909091" customWidth="1"/>
    <col min="8" max="8" width="9.45454545454546" customWidth="1"/>
    <col min="9" max="9" width="12.3636363636364" customWidth="1"/>
    <col min="10" max="10" width="11.5454545454545" customWidth="1"/>
    <col min="11" max="11" width="9.54545454545454"/>
  </cols>
  <sheetData>
    <row r="1" ht="21" spans="1:10">
      <c r="A1" s="3" t="s">
        <v>0</v>
      </c>
      <c r="B1" s="4"/>
      <c r="C1" s="5"/>
      <c r="D1" s="6"/>
      <c r="E1" s="4"/>
      <c r="F1" s="4"/>
      <c r="G1" s="4"/>
      <c r="H1" s="4"/>
      <c r="I1" s="4"/>
      <c r="J1" s="4"/>
    </row>
    <row r="2" ht="21" spans="1:10">
      <c r="A2" s="7" t="s">
        <v>1</v>
      </c>
      <c r="B2" s="8"/>
      <c r="C2" s="8"/>
      <c r="D2" s="8"/>
      <c r="E2" s="8"/>
      <c r="F2" s="8"/>
      <c r="G2" s="8"/>
      <c r="H2" s="8"/>
      <c r="I2" s="8"/>
      <c r="J2" s="28"/>
    </row>
    <row r="3" spans="1:10">
      <c r="A3" s="9" t="s">
        <v>2</v>
      </c>
      <c r="B3" s="9" t="s">
        <v>3</v>
      </c>
      <c r="C3" s="10" t="s">
        <v>4</v>
      </c>
      <c r="D3" s="11" t="s">
        <v>5</v>
      </c>
      <c r="E3" s="9" t="s">
        <v>6</v>
      </c>
      <c r="F3" s="11" t="s">
        <v>7</v>
      </c>
      <c r="G3" s="10" t="s">
        <v>8</v>
      </c>
      <c r="H3" s="12" t="s">
        <v>9</v>
      </c>
      <c r="I3" s="29" t="s">
        <v>10</v>
      </c>
      <c r="J3" s="30" t="s">
        <v>11</v>
      </c>
    </row>
    <row r="4" ht="16.5" spans="1:10">
      <c r="A4" s="36">
        <v>45786</v>
      </c>
      <c r="B4" s="19" t="s">
        <v>12</v>
      </c>
      <c r="C4" s="37" t="s">
        <v>13</v>
      </c>
      <c r="D4" s="19" t="s">
        <v>14</v>
      </c>
      <c r="E4" s="32" t="s">
        <v>15</v>
      </c>
      <c r="F4" s="32" t="s">
        <v>16</v>
      </c>
      <c r="G4" s="20" t="s">
        <v>17</v>
      </c>
      <c r="H4" s="20">
        <v>2030</v>
      </c>
      <c r="I4" s="40">
        <v>0.195</v>
      </c>
      <c r="J4" s="20">
        <f>H4*I4</f>
        <v>395.85</v>
      </c>
    </row>
    <row r="5" ht="16.5" spans="1:10">
      <c r="A5" s="36">
        <v>45786</v>
      </c>
      <c r="B5" s="19" t="s">
        <v>12</v>
      </c>
      <c r="C5" s="37" t="s">
        <v>13</v>
      </c>
      <c r="D5" s="19" t="s">
        <v>14</v>
      </c>
      <c r="E5" s="32" t="s">
        <v>18</v>
      </c>
      <c r="F5" s="32" t="s">
        <v>16</v>
      </c>
      <c r="G5" s="20" t="s">
        <v>17</v>
      </c>
      <c r="H5" s="20">
        <v>2070</v>
      </c>
      <c r="I5" s="40">
        <v>0.195</v>
      </c>
      <c r="J5" s="20">
        <f>H5*I5</f>
        <v>403.65</v>
      </c>
    </row>
    <row r="6" ht="16.5" spans="1:10">
      <c r="A6" s="38">
        <v>45824</v>
      </c>
      <c r="B6" s="14" t="s">
        <v>12</v>
      </c>
      <c r="C6" s="14" t="s">
        <v>13</v>
      </c>
      <c r="D6" s="14" t="s">
        <v>19</v>
      </c>
      <c r="E6" s="14" t="s">
        <v>20</v>
      </c>
      <c r="F6" s="38" t="s">
        <v>21</v>
      </c>
      <c r="G6" s="17" t="s">
        <v>17</v>
      </c>
      <c r="H6" s="39">
        <v>3650</v>
      </c>
      <c r="I6" s="16">
        <v>0.195</v>
      </c>
      <c r="J6" s="16">
        <f>H6*I6</f>
        <v>711.75</v>
      </c>
    </row>
    <row r="7" ht="16.5" spans="10:10">
      <c r="J7" s="33">
        <f>SUM(J4:J6)</f>
        <v>1511.25</v>
      </c>
    </row>
    <row r="13" ht="28.5" spans="1:10">
      <c r="A13" s="22" t="s">
        <v>22</v>
      </c>
      <c r="B13" s="22"/>
      <c r="C13" s="22"/>
      <c r="D13" s="22"/>
      <c r="E13" s="22"/>
      <c r="F13" s="22"/>
      <c r="G13" s="22"/>
      <c r="H13" s="22"/>
      <c r="I13" s="22"/>
      <c r="J13" s="22"/>
    </row>
    <row r="14" ht="14.5" spans="1:10">
      <c r="A14" s="23" t="s">
        <v>23</v>
      </c>
      <c r="B14" s="23" t="s">
        <v>24</v>
      </c>
      <c r="C14" s="23" t="s">
        <v>25</v>
      </c>
      <c r="D14" s="23" t="s">
        <v>26</v>
      </c>
      <c r="E14" s="23" t="s">
        <v>27</v>
      </c>
      <c r="F14" s="24" t="s">
        <v>28</v>
      </c>
      <c r="G14" s="23" t="s">
        <v>29</v>
      </c>
      <c r="H14" s="23" t="s">
        <v>30</v>
      </c>
      <c r="I14" s="23" t="s">
        <v>31</v>
      </c>
      <c r="J14" s="23" t="s">
        <v>32</v>
      </c>
    </row>
    <row r="15" ht="28.5" spans="1:10">
      <c r="A15" s="23"/>
      <c r="B15" s="23"/>
      <c r="C15" s="23"/>
      <c r="D15" s="23" t="s">
        <v>33</v>
      </c>
      <c r="E15" s="23"/>
      <c r="F15" s="24" t="s">
        <v>34</v>
      </c>
      <c r="G15" s="23"/>
      <c r="H15" s="23"/>
      <c r="I15" s="34" t="s">
        <v>35</v>
      </c>
      <c r="J15" s="23"/>
    </row>
    <row r="16" ht="28" spans="1:10">
      <c r="A16" s="25">
        <v>1</v>
      </c>
      <c r="B16" s="26">
        <v>45846</v>
      </c>
      <c r="C16" s="27" t="s">
        <v>36</v>
      </c>
      <c r="D16" s="27" t="s">
        <v>37</v>
      </c>
      <c r="E16" s="27" t="s">
        <v>38</v>
      </c>
      <c r="F16" s="27" t="s">
        <v>39</v>
      </c>
      <c r="G16" s="27" t="s">
        <v>40</v>
      </c>
      <c r="H16" s="27">
        <v>2030</v>
      </c>
      <c r="I16" s="35">
        <v>799.5</v>
      </c>
      <c r="J16" s="27"/>
    </row>
  </sheetData>
  <mergeCells count="10">
    <mergeCell ref="A1:J1"/>
    <mergeCell ref="A2:J2"/>
    <mergeCell ref="A13:J13"/>
    <mergeCell ref="A14:A15"/>
    <mergeCell ref="B14:B15"/>
    <mergeCell ref="C14:C15"/>
    <mergeCell ref="E14:E15"/>
    <mergeCell ref="G14:G15"/>
    <mergeCell ref="H14:H15"/>
    <mergeCell ref="J14:J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E24" sqref="E24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1" customWidth="1"/>
    <col min="4" max="4" width="22.4545454545455" customWidth="1"/>
    <col min="5" max="5" width="32" customWidth="1"/>
    <col min="6" max="6" width="17.3636363636364" style="2" customWidth="1"/>
    <col min="7" max="7" width="56.0909090909091" customWidth="1"/>
    <col min="8" max="8" width="9.45454545454546" customWidth="1"/>
    <col min="9" max="9" width="12.3636363636364" customWidth="1"/>
    <col min="10" max="10" width="11.5454545454545" customWidth="1"/>
    <col min="11" max="11" width="9.54545454545454"/>
  </cols>
  <sheetData>
    <row r="1" ht="21" spans="1:10">
      <c r="A1" s="3" t="s">
        <v>0</v>
      </c>
      <c r="B1" s="4"/>
      <c r="C1" s="5"/>
      <c r="D1" s="6"/>
      <c r="E1" s="4"/>
      <c r="F1" s="4"/>
      <c r="G1" s="4"/>
      <c r="H1" s="4"/>
      <c r="I1" s="4"/>
      <c r="J1" s="4"/>
    </row>
    <row r="2" ht="21" spans="1:10">
      <c r="A2" s="7" t="s">
        <v>1</v>
      </c>
      <c r="B2" s="8"/>
      <c r="C2" s="8"/>
      <c r="D2" s="8"/>
      <c r="E2" s="8"/>
      <c r="F2" s="8"/>
      <c r="G2" s="8"/>
      <c r="H2" s="8"/>
      <c r="I2" s="8"/>
      <c r="J2" s="28"/>
    </row>
    <row r="3" spans="1:10">
      <c r="A3" s="9" t="s">
        <v>2</v>
      </c>
      <c r="B3" s="9" t="s">
        <v>3</v>
      </c>
      <c r="C3" s="10" t="s">
        <v>4</v>
      </c>
      <c r="D3" s="11" t="s">
        <v>5</v>
      </c>
      <c r="E3" s="9" t="s">
        <v>6</v>
      </c>
      <c r="F3" s="11" t="s">
        <v>7</v>
      </c>
      <c r="G3" s="10" t="s">
        <v>8</v>
      </c>
      <c r="H3" s="12" t="s">
        <v>9</v>
      </c>
      <c r="I3" s="29" t="s">
        <v>10</v>
      </c>
      <c r="J3" s="30" t="s">
        <v>11</v>
      </c>
    </row>
    <row r="4" ht="16.5" spans="1:10">
      <c r="A4" s="13">
        <v>45786</v>
      </c>
      <c r="B4" s="14" t="s">
        <v>12</v>
      </c>
      <c r="C4" s="15" t="s">
        <v>13</v>
      </c>
      <c r="D4" s="14" t="s">
        <v>14</v>
      </c>
      <c r="E4" s="16" t="s">
        <v>15</v>
      </c>
      <c r="F4" s="16" t="s">
        <v>16</v>
      </c>
      <c r="G4" s="17" t="s">
        <v>17</v>
      </c>
      <c r="H4" s="17">
        <v>2030</v>
      </c>
      <c r="I4" s="31">
        <v>0.195</v>
      </c>
      <c r="J4" s="17">
        <f t="shared" ref="J4:J6" si="0">H4*I4</f>
        <v>395.85</v>
      </c>
    </row>
    <row r="5" ht="16.5" spans="1:10">
      <c r="A5" s="13">
        <v>45786</v>
      </c>
      <c r="B5" s="14" t="s">
        <v>12</v>
      </c>
      <c r="C5" s="15" t="s">
        <v>13</v>
      </c>
      <c r="D5" s="14" t="s">
        <v>14</v>
      </c>
      <c r="E5" s="16" t="s">
        <v>18</v>
      </c>
      <c r="F5" s="16" t="s">
        <v>16</v>
      </c>
      <c r="G5" s="17" t="s">
        <v>17</v>
      </c>
      <c r="H5" s="17">
        <v>2070</v>
      </c>
      <c r="I5" s="31">
        <v>0.195</v>
      </c>
      <c r="J5" s="17">
        <f t="shared" si="0"/>
        <v>403.65</v>
      </c>
    </row>
    <row r="6" ht="16.5" spans="1:10">
      <c r="A6" s="18">
        <v>45824</v>
      </c>
      <c r="B6" s="19" t="s">
        <v>12</v>
      </c>
      <c r="C6" s="19" t="s">
        <v>13</v>
      </c>
      <c r="D6" s="19" t="s">
        <v>19</v>
      </c>
      <c r="E6" s="19" t="s">
        <v>20</v>
      </c>
      <c r="F6" s="18" t="s">
        <v>21</v>
      </c>
      <c r="G6" s="20" t="s">
        <v>17</v>
      </c>
      <c r="H6" s="21">
        <v>3650</v>
      </c>
      <c r="I6" s="32">
        <v>0.195</v>
      </c>
      <c r="J6" s="32">
        <f t="shared" si="0"/>
        <v>711.75</v>
      </c>
    </row>
    <row r="7" ht="16.5" spans="10:10">
      <c r="J7" s="33">
        <f>SUM(J4:J6)</f>
        <v>1511.25</v>
      </c>
    </row>
    <row r="13" ht="28.5" spans="1:10">
      <c r="A13" s="22" t="s">
        <v>22</v>
      </c>
      <c r="B13" s="22"/>
      <c r="C13" s="22"/>
      <c r="D13" s="22"/>
      <c r="E13" s="22"/>
      <c r="F13" s="22"/>
      <c r="G13" s="22"/>
      <c r="H13" s="22"/>
      <c r="I13" s="22"/>
      <c r="J13" s="22"/>
    </row>
    <row r="14" ht="14.5" spans="1:10">
      <c r="A14" s="23" t="s">
        <v>23</v>
      </c>
      <c r="B14" s="23" t="s">
        <v>24</v>
      </c>
      <c r="C14" s="23" t="s">
        <v>25</v>
      </c>
      <c r="D14" s="23" t="s">
        <v>26</v>
      </c>
      <c r="E14" s="23" t="s">
        <v>27</v>
      </c>
      <c r="F14" s="24" t="s">
        <v>28</v>
      </c>
      <c r="G14" s="23" t="s">
        <v>29</v>
      </c>
      <c r="H14" s="23" t="s">
        <v>30</v>
      </c>
      <c r="I14" s="23" t="s">
        <v>31</v>
      </c>
      <c r="J14" s="23" t="s">
        <v>32</v>
      </c>
    </row>
    <row r="15" ht="28.5" spans="1:10">
      <c r="A15" s="23"/>
      <c r="B15" s="23"/>
      <c r="C15" s="23"/>
      <c r="D15" s="23" t="s">
        <v>33</v>
      </c>
      <c r="E15" s="23"/>
      <c r="F15" s="24" t="s">
        <v>34</v>
      </c>
      <c r="G15" s="23"/>
      <c r="H15" s="23"/>
      <c r="I15" s="34" t="s">
        <v>35</v>
      </c>
      <c r="J15" s="23"/>
    </row>
    <row r="16" ht="28" spans="1:10">
      <c r="A16" s="25">
        <v>1</v>
      </c>
      <c r="B16" s="26">
        <v>45849</v>
      </c>
      <c r="C16" s="27" t="s">
        <v>36</v>
      </c>
      <c r="D16" s="27" t="s">
        <v>37</v>
      </c>
      <c r="E16" s="27" t="s">
        <v>38</v>
      </c>
      <c r="F16" s="27" t="s">
        <v>39</v>
      </c>
      <c r="G16" s="27" t="s">
        <v>40</v>
      </c>
      <c r="H16" s="27">
        <v>1500</v>
      </c>
      <c r="I16" s="35">
        <v>292.5</v>
      </c>
      <c r="J16" s="27"/>
    </row>
  </sheetData>
  <mergeCells count="10">
    <mergeCell ref="A1:J1"/>
    <mergeCell ref="A2:J2"/>
    <mergeCell ref="A13:J13"/>
    <mergeCell ref="A14:A15"/>
    <mergeCell ref="B14:B15"/>
    <mergeCell ref="C14:C15"/>
    <mergeCell ref="E14:E15"/>
    <mergeCell ref="G14:G15"/>
    <mergeCell ref="H14:H15"/>
    <mergeCell ref="J14:J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G20" sqref="G20"/>
    </sheetView>
  </sheetViews>
  <sheetFormatPr defaultColWidth="8.72727272727273" defaultRowHeight="14"/>
  <cols>
    <col min="1" max="1" width="13.1818181818182" customWidth="1"/>
    <col min="2" max="2" width="10.7272727272727" customWidth="1"/>
    <col min="3" max="3" width="8.27272727272727" style="1" customWidth="1"/>
    <col min="4" max="4" width="22.4545454545455" customWidth="1"/>
    <col min="5" max="5" width="32" customWidth="1"/>
    <col min="6" max="6" width="17.3636363636364" style="2" customWidth="1"/>
    <col min="7" max="7" width="56.0909090909091" customWidth="1"/>
    <col min="8" max="8" width="9.45454545454546" customWidth="1"/>
    <col min="9" max="9" width="12.3636363636364" customWidth="1"/>
    <col min="10" max="10" width="11.5454545454545" customWidth="1"/>
    <col min="11" max="11" width="9.54545454545454"/>
  </cols>
  <sheetData>
    <row r="1" ht="21" spans="1:10">
      <c r="A1" s="3" t="s">
        <v>0</v>
      </c>
      <c r="B1" s="4"/>
      <c r="C1" s="5"/>
      <c r="D1" s="6"/>
      <c r="E1" s="4"/>
      <c r="F1" s="4"/>
      <c r="G1" s="4"/>
      <c r="H1" s="4"/>
      <c r="I1" s="4"/>
      <c r="J1" s="4"/>
    </row>
    <row r="2" ht="21" spans="1:10">
      <c r="A2" s="7" t="s">
        <v>1</v>
      </c>
      <c r="B2" s="8"/>
      <c r="C2" s="8"/>
      <c r="D2" s="8"/>
      <c r="E2" s="8"/>
      <c r="F2" s="8"/>
      <c r="G2" s="8"/>
      <c r="H2" s="8"/>
      <c r="I2" s="8"/>
      <c r="J2" s="28"/>
    </row>
    <row r="3" spans="1:10">
      <c r="A3" s="9" t="s">
        <v>2</v>
      </c>
      <c r="B3" s="9" t="s">
        <v>3</v>
      </c>
      <c r="C3" s="10" t="s">
        <v>4</v>
      </c>
      <c r="D3" s="11" t="s">
        <v>5</v>
      </c>
      <c r="E3" s="9" t="s">
        <v>6</v>
      </c>
      <c r="F3" s="11" t="s">
        <v>7</v>
      </c>
      <c r="G3" s="10" t="s">
        <v>8</v>
      </c>
      <c r="H3" s="12" t="s">
        <v>9</v>
      </c>
      <c r="I3" s="29" t="s">
        <v>10</v>
      </c>
      <c r="J3" s="30" t="s">
        <v>11</v>
      </c>
    </row>
    <row r="4" ht="16.5" spans="1:10">
      <c r="A4" s="13">
        <v>45786</v>
      </c>
      <c r="B4" s="14" t="s">
        <v>12</v>
      </c>
      <c r="C4" s="15" t="s">
        <v>13</v>
      </c>
      <c r="D4" s="14" t="s">
        <v>14</v>
      </c>
      <c r="E4" s="16" t="s">
        <v>15</v>
      </c>
      <c r="F4" s="16" t="s">
        <v>16</v>
      </c>
      <c r="G4" s="17" t="s">
        <v>17</v>
      </c>
      <c r="H4" s="17">
        <v>2030</v>
      </c>
      <c r="I4" s="31">
        <v>0.195</v>
      </c>
      <c r="J4" s="17">
        <f t="shared" ref="J4:J6" si="0">H4*I4</f>
        <v>395.85</v>
      </c>
    </row>
    <row r="5" ht="16.5" spans="1:10">
      <c r="A5" s="13">
        <v>45786</v>
      </c>
      <c r="B5" s="14" t="s">
        <v>12</v>
      </c>
      <c r="C5" s="15" t="s">
        <v>13</v>
      </c>
      <c r="D5" s="14" t="s">
        <v>14</v>
      </c>
      <c r="E5" s="16" t="s">
        <v>18</v>
      </c>
      <c r="F5" s="16" t="s">
        <v>16</v>
      </c>
      <c r="G5" s="17" t="s">
        <v>17</v>
      </c>
      <c r="H5" s="17">
        <v>2070</v>
      </c>
      <c r="I5" s="31">
        <v>0.195</v>
      </c>
      <c r="J5" s="17">
        <f t="shared" si="0"/>
        <v>403.65</v>
      </c>
    </row>
    <row r="6" ht="16.5" spans="1:10">
      <c r="A6" s="18">
        <v>45824</v>
      </c>
      <c r="B6" s="19" t="s">
        <v>12</v>
      </c>
      <c r="C6" s="19" t="s">
        <v>13</v>
      </c>
      <c r="D6" s="19" t="s">
        <v>19</v>
      </c>
      <c r="E6" s="19" t="s">
        <v>20</v>
      </c>
      <c r="F6" s="18" t="s">
        <v>21</v>
      </c>
      <c r="G6" s="20" t="s">
        <v>17</v>
      </c>
      <c r="H6" s="21">
        <v>3650</v>
      </c>
      <c r="I6" s="32">
        <v>0.195</v>
      </c>
      <c r="J6" s="32">
        <f t="shared" si="0"/>
        <v>711.75</v>
      </c>
    </row>
    <row r="7" ht="16.5" spans="10:10">
      <c r="J7" s="33">
        <f>SUM(J4:J6)</f>
        <v>1511.25</v>
      </c>
    </row>
    <row r="13" ht="28.5" spans="1:10">
      <c r="A13" s="22" t="s">
        <v>22</v>
      </c>
      <c r="B13" s="22"/>
      <c r="C13" s="22"/>
      <c r="D13" s="22"/>
      <c r="E13" s="22"/>
      <c r="F13" s="22"/>
      <c r="G13" s="22"/>
      <c r="H13" s="22"/>
      <c r="I13" s="22"/>
      <c r="J13" s="22"/>
    </row>
    <row r="14" ht="14.5" spans="1:10">
      <c r="A14" s="23" t="s">
        <v>23</v>
      </c>
      <c r="B14" s="23" t="s">
        <v>24</v>
      </c>
      <c r="C14" s="23" t="s">
        <v>25</v>
      </c>
      <c r="D14" s="23" t="s">
        <v>26</v>
      </c>
      <c r="E14" s="23" t="s">
        <v>27</v>
      </c>
      <c r="F14" s="24" t="s">
        <v>28</v>
      </c>
      <c r="G14" s="23" t="s">
        <v>29</v>
      </c>
      <c r="H14" s="23" t="s">
        <v>30</v>
      </c>
      <c r="I14" s="23" t="s">
        <v>31</v>
      </c>
      <c r="J14" s="23" t="s">
        <v>32</v>
      </c>
    </row>
    <row r="15" ht="28.5" spans="1:10">
      <c r="A15" s="23"/>
      <c r="B15" s="23"/>
      <c r="C15" s="23"/>
      <c r="D15" s="23" t="s">
        <v>33</v>
      </c>
      <c r="E15" s="23"/>
      <c r="F15" s="24" t="s">
        <v>34</v>
      </c>
      <c r="G15" s="23"/>
      <c r="H15" s="23"/>
      <c r="I15" s="34" t="s">
        <v>35</v>
      </c>
      <c r="J15" s="23"/>
    </row>
    <row r="16" ht="28" spans="1:10">
      <c r="A16" s="25">
        <v>1</v>
      </c>
      <c r="B16" s="26">
        <v>45886</v>
      </c>
      <c r="C16" s="27" t="s">
        <v>36</v>
      </c>
      <c r="D16" s="27" t="s">
        <v>37</v>
      </c>
      <c r="E16" s="27" t="s">
        <v>38</v>
      </c>
      <c r="F16" s="27" t="s">
        <v>39</v>
      </c>
      <c r="G16" s="27" t="s">
        <v>40</v>
      </c>
      <c r="H16" s="27">
        <v>2150</v>
      </c>
      <c r="I16" s="35">
        <v>419.25</v>
      </c>
      <c r="J16" s="27"/>
    </row>
  </sheetData>
  <mergeCells count="10">
    <mergeCell ref="A1:J1"/>
    <mergeCell ref="A2:J2"/>
    <mergeCell ref="A13:J13"/>
    <mergeCell ref="A14:A15"/>
    <mergeCell ref="B14:B15"/>
    <mergeCell ref="C14:C15"/>
    <mergeCell ref="E14:E15"/>
    <mergeCell ref="G14:G15"/>
    <mergeCell ref="H14:H15"/>
    <mergeCell ref="J14:J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6月miranda</vt:lpstr>
      <vt:lpstr>6月miranda (2)</vt:lpstr>
      <vt:lpstr>6月miranda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Z&amp;M&amp;L</cp:lastModifiedBy>
  <dcterms:created xsi:type="dcterms:W3CDTF">2017-08-21T10:11:00Z</dcterms:created>
  <dcterms:modified xsi:type="dcterms:W3CDTF">2025-08-17T08:03:41Z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9FAAFD8B5014488185594E6492FB333D_13</vt:lpwstr>
  </property>
</Properties>
</file>