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1" sheetId="17" r:id="rId1"/>
  </sheets>
  <externalReferences>
    <externalReference r:id="rId2"/>
  </externalReferences>
  <definedNames>
    <definedName name="_xlnm._FilterDatabase" localSheetId="0" hidden="1">'1'!$A$1:$K$23</definedName>
    <definedName name="WebWps_Link_1" hidden="1">[1]STR!$M$1551:$N$1551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<sst xmlns="http://schemas.openxmlformats.org/spreadsheetml/2006/main" count="65" uniqueCount="42">
  <si>
    <r>
      <rPr>
        <b/>
        <sz val="26"/>
        <color theme="1"/>
        <rFont val="Arial"/>
        <charset val="134"/>
      </rPr>
      <t xml:space="preserve">PB  </t>
    </r>
    <r>
      <rPr>
        <b/>
        <sz val="26"/>
        <color theme="1"/>
        <rFont val="宋体"/>
        <charset val="134"/>
      </rPr>
      <t>对</t>
    </r>
    <r>
      <rPr>
        <b/>
        <sz val="26"/>
        <color theme="1"/>
        <rFont val="Arial"/>
        <charset val="134"/>
      </rPr>
      <t xml:space="preserve"> </t>
    </r>
    <r>
      <rPr>
        <b/>
        <sz val="26"/>
        <color theme="1"/>
        <rFont val="宋体"/>
        <charset val="134"/>
      </rPr>
      <t>账</t>
    </r>
    <r>
      <rPr>
        <b/>
        <sz val="26"/>
        <color theme="1"/>
        <rFont val="Arial"/>
        <charset val="134"/>
      </rPr>
      <t xml:space="preserve"> </t>
    </r>
    <r>
      <rPr>
        <b/>
        <sz val="26"/>
        <color theme="1"/>
        <rFont val="宋体"/>
        <charset val="134"/>
      </rPr>
      <t>单</t>
    </r>
    <r>
      <rPr>
        <b/>
        <sz val="26"/>
        <color theme="1"/>
        <rFont val="Arial"/>
        <charset val="134"/>
      </rPr>
      <t>-Recall</t>
    </r>
  </si>
  <si>
    <t>下单时间</t>
  </si>
  <si>
    <t>客户联系人</t>
  </si>
  <si>
    <t>PO号</t>
  </si>
  <si>
    <t>睿颢合同号</t>
  </si>
  <si>
    <t>客户款号</t>
  </si>
  <si>
    <t>编号</t>
  </si>
  <si>
    <t>品名</t>
  </si>
  <si>
    <r>
      <rPr>
        <b/>
        <sz val="11"/>
        <rFont val="宋体"/>
        <charset val="134"/>
      </rPr>
      <t>数量</t>
    </r>
    <r>
      <rPr>
        <b/>
        <sz val="11"/>
        <rFont val="Arial"/>
        <charset val="134"/>
      </rPr>
      <t>(</t>
    </r>
    <r>
      <rPr>
        <b/>
        <sz val="11"/>
        <rFont val="宋体"/>
        <charset val="134"/>
      </rPr>
      <t>片）</t>
    </r>
  </si>
  <si>
    <t>单价</t>
  </si>
  <si>
    <r>
      <rPr>
        <b/>
        <sz val="11"/>
        <rFont val="宋体"/>
        <charset val="134"/>
      </rPr>
      <t>金额</t>
    </r>
    <r>
      <rPr>
        <b/>
        <sz val="11"/>
        <rFont val="Arial"/>
        <charset val="134"/>
      </rPr>
      <t>(RMB)</t>
    </r>
  </si>
  <si>
    <t>备注</t>
  </si>
  <si>
    <t>Stella</t>
  </si>
  <si>
    <t>12992-w 13006-w</t>
  </si>
  <si>
    <t>YDPB049</t>
  </si>
  <si>
    <t>7800-307加单</t>
  </si>
  <si>
    <t>HPPWBAS002</t>
  </si>
  <si>
    <t>PULLBEAR价格牌 67*110mm 350G对裱</t>
  </si>
  <si>
    <t>STPCALLO01</t>
  </si>
  <si>
    <t>尺码贴纸</t>
  </si>
  <si>
    <t>MRPCBAS002</t>
  </si>
  <si>
    <t>黑色吊绳1.5*330mm</t>
  </si>
  <si>
    <t>PLPWBAS028</t>
  </si>
  <si>
    <t>PULLBEAR黑色芯片主标70*70mm  柬埔寨</t>
  </si>
  <si>
    <t>CLPCESP004</t>
  </si>
  <si>
    <t>黑色聚酯洗标63*40mm3页</t>
  </si>
  <si>
    <t>PBBGU24001</t>
  </si>
  <si>
    <t xml:space="preserve">备扣袋 50*60mm </t>
  </si>
  <si>
    <t>Angelina</t>
  </si>
  <si>
    <t>21119-w</t>
  </si>
  <si>
    <t>YDPB060</t>
  </si>
  <si>
    <t>7800-307翻单</t>
  </si>
  <si>
    <t>PBSK24007</t>
  </si>
  <si>
    <t>价格贴12*31mm</t>
  </si>
  <si>
    <t>黑色聚酯洗标63*40mm 3页</t>
  </si>
  <si>
    <t>备扣袋 50*60mm 孔位5mm</t>
  </si>
  <si>
    <t>22124-w</t>
  </si>
  <si>
    <t>YDPB068</t>
  </si>
  <si>
    <t>JCK6544 7800-307</t>
  </si>
  <si>
    <r>
      <t xml:space="preserve">PULLBEAR黑色芯片主标70*70mm  柬埔寨 </t>
    </r>
    <r>
      <rPr>
        <sz val="12"/>
        <color rgb="FFFF0000"/>
        <rFont val="SimSun"/>
        <charset val="134"/>
      </rPr>
      <t>上浮2%</t>
    </r>
  </si>
  <si>
    <t>PGPCALL001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</si>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</sst>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7" formatCode="&quot;￥&quot;#,##0.00;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);[Red]\(0\)"/>
    <numFmt numFmtId="178" formatCode="0.00_);[Red]\(0.00\)"/>
    <numFmt numFmtId="179" formatCode="\¥#,##0.000"/>
  </numFmts>
  <fonts count="31">
    <font>
      <sz val="11"/>
      <color theme="1"/>
      <name val="宋体"/>
      <charset val="134"/>
      <scheme val="minor"/>
    </font>
    <font>
      <b/>
      <sz val="26"/>
      <color theme="1"/>
      <name val="Arial"/>
      <charset val="134"/>
    </font>
    <font>
      <b/>
      <sz val="11"/>
      <name val="宋体"/>
      <charset val="134"/>
    </font>
    <font>
      <b/>
      <sz val="12"/>
      <color theme="1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2"/>
      <color rgb="FF000000"/>
      <name val="SimSun"/>
      <charset val="134"/>
    </font>
    <font>
      <sz val="12"/>
      <color rgb="FF000000"/>
      <name val="宋体"/>
      <charset val="134"/>
    </font>
    <font>
      <b/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1"/>
      <name val="Arial"/>
      <charset val="134"/>
    </font>
    <font>
      <b/>
      <sz val="26"/>
      <color theme="1"/>
      <name val="宋体"/>
      <charset val="134"/>
    </font>
    <font>
      <sz val="12"/>
      <color rgb="FFFF0000"/>
      <name val="SimSu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9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center"/>
    </xf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7" fontId="0" fillId="0" borderId="0" xfId="0" applyNumberFormat="1" applyFill="1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177" fontId="2" fillId="0" borderId="2" xfId="0" applyNumberFormat="1" applyFont="1" applyFill="1" applyBorder="1" applyAlignment="1">
      <alignment horizontal="center" vertical="center"/>
    </xf>
    <xf numFmtId="14" fontId="4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center"/>
    </xf>
    <xf numFmtId="14" fontId="4" fillId="0" borderId="3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left" vertical="center"/>
    </xf>
    <xf numFmtId="14" fontId="4" fillId="0" borderId="3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left" vertical="center"/>
    </xf>
    <xf numFmtId="0" fontId="0" fillId="0" borderId="2" xfId="0" applyFill="1" applyBorder="1" applyAlignment="1">
      <alignment horizontal="center" vertical="center"/>
    </xf>
    <xf numFmtId="7" fontId="1" fillId="0" borderId="1" xfId="0" applyNumberFormat="1" applyFont="1" applyFill="1" applyBorder="1" applyAlignment="1">
      <alignment horizontal="center" vertical="center"/>
    </xf>
    <xf numFmtId="176" fontId="1" fillId="0" borderId="4" xfId="0" applyNumberFormat="1" applyFont="1" applyFill="1" applyBorder="1" applyAlignment="1">
      <alignment horizontal="center" vertical="center"/>
    </xf>
    <xf numFmtId="178" fontId="2" fillId="0" borderId="2" xfId="0" applyNumberFormat="1" applyFont="1" applyFill="1" applyBorder="1" applyAlignment="1">
      <alignment horizontal="center" vertical="center"/>
    </xf>
    <xf numFmtId="7" fontId="2" fillId="0" borderId="2" xfId="0" applyNumberFormat="1" applyFont="1" applyFill="1" applyBorder="1" applyAlignment="1">
      <alignment horizontal="center" vertical="center"/>
    </xf>
    <xf numFmtId="176" fontId="7" fillId="0" borderId="2" xfId="0" applyNumberFormat="1" applyFont="1" applyFill="1" applyBorder="1" applyAlignment="1">
      <alignment horizontal="center" vertical="center"/>
    </xf>
    <xf numFmtId="179" fontId="5" fillId="0" borderId="2" xfId="0" applyNumberFormat="1" applyFont="1" applyFill="1" applyBorder="1" applyAlignment="1">
      <alignment horizontal="center" vertical="center"/>
    </xf>
    <xf numFmtId="7" fontId="5" fillId="0" borderId="5" xfId="0" applyNumberFormat="1" applyFont="1" applyFill="1" applyBorder="1" applyAlignment="1">
      <alignment horizontal="center" vertical="center"/>
    </xf>
    <xf numFmtId="176" fontId="0" fillId="0" borderId="2" xfId="0" applyNumberFormat="1" applyFill="1" applyBorder="1" applyAlignment="1">
      <alignment horizontal="center" vertical="center"/>
    </xf>
    <xf numFmtId="179" fontId="5" fillId="0" borderId="3" xfId="0" applyNumberFormat="1" applyFont="1" applyFill="1" applyBorder="1" applyAlignment="1">
      <alignment horizontal="center" vertical="center"/>
    </xf>
    <xf numFmtId="7" fontId="5" fillId="0" borderId="3" xfId="0" applyNumberFormat="1" applyFont="1" applyFill="1" applyBorder="1" applyAlignment="1">
      <alignment horizontal="center" vertical="center"/>
    </xf>
    <xf numFmtId="179" fontId="5" fillId="0" borderId="3" xfId="0" applyNumberFormat="1" applyFont="1" applyFill="1" applyBorder="1" applyAlignment="1">
      <alignment horizontal="center" vertical="center"/>
    </xf>
    <xf numFmtId="7" fontId="5" fillId="0" borderId="3" xfId="0" applyNumberFormat="1" applyFont="1" applyFill="1" applyBorder="1" applyAlignment="1">
      <alignment horizontal="center" vertical="center"/>
    </xf>
    <xf numFmtId="7" fontId="0" fillId="0" borderId="2" xfId="0" applyNumberForma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9" defaultPivotStyle="PivotStyleLight16"/>
  <colors>
    <mruColors>
      <color rgb="00FF0000"/>
      <color rgb="00BFBFBF"/>
      <color rgb="00FFFFFF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ecal\Desktop\&#26032;&#23458;&#25143;&#35746;&#21333;&#30331;&#35760;%202024&#26032;.xls.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B"/>
      <sheetName val="STR"/>
      <sheetName val="BERSHKA"/>
      <sheetName val="PIMKIE"/>
      <sheetName val="Sheet8"/>
      <sheetName val="尺码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"/>
  <sheetViews>
    <sheetView tabSelected="1" workbookViewId="0">
      <selection activeCell="I29" sqref="I29"/>
    </sheetView>
  </sheetViews>
  <sheetFormatPr defaultColWidth="9" defaultRowHeight="14"/>
  <cols>
    <col min="1" max="1" width="14.7272727272727" style="1" customWidth="1"/>
    <col min="2" max="2" width="12.2727272727273" style="1" customWidth="1"/>
    <col min="3" max="3" width="18.7272727272727" style="1" customWidth="1"/>
    <col min="4" max="4" width="14.7272727272727" style="1" customWidth="1"/>
    <col min="5" max="5" width="18.0909090909091" style="1" customWidth="1"/>
    <col min="6" max="6" width="18.9090909090909" style="1" customWidth="1"/>
    <col min="7" max="7" width="52.2727272727273" style="1" customWidth="1"/>
    <col min="8" max="8" width="9.81818181818182" style="1" customWidth="1"/>
    <col min="9" max="9" width="10.7272727272727" style="1" customWidth="1"/>
    <col min="10" max="10" width="18.7272727272727" style="2" customWidth="1"/>
    <col min="11" max="11" width="17.5454545454545" style="3" customWidth="1"/>
    <col min="12" max="16384" width="9" style="1"/>
  </cols>
  <sheetData>
    <row r="1" ht="33" customHeight="1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29"/>
      <c r="K1" s="30"/>
    </row>
    <row r="2" ht="22" customHeight="1" spans="1:11">
      <c r="A2" s="5" t="s">
        <v>1</v>
      </c>
      <c r="B2" s="6" t="s">
        <v>2</v>
      </c>
      <c r="C2" s="6" t="s">
        <v>3</v>
      </c>
      <c r="D2" s="6" t="s">
        <v>4</v>
      </c>
      <c r="E2" s="7" t="s">
        <v>5</v>
      </c>
      <c r="F2" s="7" t="s">
        <v>6</v>
      </c>
      <c r="G2" s="8" t="s">
        <v>7</v>
      </c>
      <c r="H2" s="9" t="s">
        <v>8</v>
      </c>
      <c r="I2" s="31" t="s">
        <v>9</v>
      </c>
      <c r="J2" s="32" t="s">
        <v>10</v>
      </c>
      <c r="K2" s="33" t="s">
        <v>11</v>
      </c>
    </row>
    <row r="3" ht="18" customHeight="1" spans="1:11">
      <c r="A3" s="10">
        <v>45798</v>
      </c>
      <c r="B3" s="11" t="s">
        <v>12</v>
      </c>
      <c r="C3" s="12" t="s">
        <v>13</v>
      </c>
      <c r="D3" s="12" t="s">
        <v>14</v>
      </c>
      <c r="E3" s="11" t="s">
        <v>15</v>
      </c>
      <c r="F3" s="11" t="s">
        <v>16</v>
      </c>
      <c r="G3" s="13" t="s">
        <v>17</v>
      </c>
      <c r="H3" s="11">
        <v>751</v>
      </c>
      <c r="I3" s="34">
        <v>0.35</v>
      </c>
      <c r="J3" s="35">
        <f t="shared" ref="J3:J13" si="0">I3*H3</f>
        <v>262.85</v>
      </c>
      <c r="K3" s="36"/>
    </row>
    <row r="4" ht="18" customHeight="1" spans="1:11">
      <c r="A4" s="10"/>
      <c r="B4" s="11"/>
      <c r="C4" s="12"/>
      <c r="D4" s="12"/>
      <c r="E4" s="11"/>
      <c r="F4" s="14" t="s">
        <v>18</v>
      </c>
      <c r="G4" s="15" t="s">
        <v>19</v>
      </c>
      <c r="H4" s="11">
        <v>751</v>
      </c>
      <c r="I4" s="34">
        <v>0.07</v>
      </c>
      <c r="J4" s="35">
        <f t="shared" si="0"/>
        <v>52.57</v>
      </c>
      <c r="K4" s="36"/>
    </row>
    <row r="5" ht="18" customHeight="1" spans="1:11">
      <c r="A5" s="10"/>
      <c r="B5" s="11"/>
      <c r="C5" s="12"/>
      <c r="D5" s="12"/>
      <c r="E5" s="11"/>
      <c r="F5" s="14" t="s">
        <v>20</v>
      </c>
      <c r="G5" s="15" t="s">
        <v>21</v>
      </c>
      <c r="H5" s="11">
        <v>751</v>
      </c>
      <c r="I5" s="34">
        <v>0.06</v>
      </c>
      <c r="J5" s="35">
        <f t="shared" si="0"/>
        <v>45.06</v>
      </c>
      <c r="K5" s="36"/>
    </row>
    <row r="6" ht="18" customHeight="1" spans="1:11">
      <c r="A6" s="10"/>
      <c r="B6" s="11"/>
      <c r="C6" s="12"/>
      <c r="D6" s="12"/>
      <c r="E6" s="11"/>
      <c r="F6" s="11" t="s">
        <v>22</v>
      </c>
      <c r="G6" s="13" t="s">
        <v>23</v>
      </c>
      <c r="H6" s="11">
        <v>751</v>
      </c>
      <c r="I6" s="34">
        <v>1.28</v>
      </c>
      <c r="J6" s="35">
        <f t="shared" si="0"/>
        <v>961.28</v>
      </c>
      <c r="K6" s="36"/>
    </row>
    <row r="7" ht="18" customHeight="1" spans="1:11">
      <c r="A7" s="10"/>
      <c r="B7" s="11"/>
      <c r="C7" s="12"/>
      <c r="D7" s="12"/>
      <c r="E7" s="11"/>
      <c r="F7" s="14" t="s">
        <v>24</v>
      </c>
      <c r="G7" s="15" t="s">
        <v>25</v>
      </c>
      <c r="H7" s="11">
        <v>2253</v>
      </c>
      <c r="I7" s="34">
        <v>0.06</v>
      </c>
      <c r="J7" s="35">
        <f t="shared" si="0"/>
        <v>135.18</v>
      </c>
      <c r="K7" s="36"/>
    </row>
    <row r="8" ht="18" customHeight="1" spans="1:11">
      <c r="A8" s="10"/>
      <c r="B8" s="11"/>
      <c r="C8" s="12"/>
      <c r="D8" s="12"/>
      <c r="E8" s="11"/>
      <c r="F8" s="14" t="s">
        <v>26</v>
      </c>
      <c r="G8" s="15" t="s">
        <v>27</v>
      </c>
      <c r="H8" s="11">
        <v>751</v>
      </c>
      <c r="I8" s="34">
        <v>0.19</v>
      </c>
      <c r="J8" s="35">
        <f t="shared" si="0"/>
        <v>142.69</v>
      </c>
      <c r="K8" s="36"/>
    </row>
    <row r="9" ht="18" customHeight="1" spans="1:11">
      <c r="A9" s="16">
        <v>45829</v>
      </c>
      <c r="B9" s="17" t="s">
        <v>28</v>
      </c>
      <c r="C9" s="18" t="s">
        <v>29</v>
      </c>
      <c r="D9" s="18" t="s">
        <v>30</v>
      </c>
      <c r="E9" s="17" t="s">
        <v>31</v>
      </c>
      <c r="F9" s="17" t="s">
        <v>16</v>
      </c>
      <c r="G9" s="19" t="s">
        <v>17</v>
      </c>
      <c r="H9" s="17">
        <v>8000</v>
      </c>
      <c r="I9" s="37">
        <v>0.35</v>
      </c>
      <c r="J9" s="38">
        <v>2800</v>
      </c>
      <c r="K9" s="36"/>
    </row>
    <row r="10" ht="15" spans="1:11">
      <c r="A10" s="16"/>
      <c r="B10" s="17"/>
      <c r="C10" s="18"/>
      <c r="D10" s="18"/>
      <c r="E10" s="17"/>
      <c r="F10" s="17" t="s">
        <v>32</v>
      </c>
      <c r="G10" s="19" t="s">
        <v>33</v>
      </c>
      <c r="H10" s="17">
        <v>8000</v>
      </c>
      <c r="I10" s="37">
        <v>0</v>
      </c>
      <c r="J10" s="38">
        <v>0</v>
      </c>
      <c r="K10" s="36"/>
    </row>
    <row r="11" ht="15" spans="1:11">
      <c r="A11" s="16"/>
      <c r="B11" s="17"/>
      <c r="C11" s="18"/>
      <c r="D11" s="18"/>
      <c r="E11" s="17"/>
      <c r="F11" s="20" t="s">
        <v>18</v>
      </c>
      <c r="G11" s="21" t="s">
        <v>19</v>
      </c>
      <c r="H11" s="17">
        <v>8000</v>
      </c>
      <c r="I11" s="37">
        <v>0.07</v>
      </c>
      <c r="J11" s="38">
        <v>560</v>
      </c>
      <c r="K11" s="36"/>
    </row>
    <row r="12" ht="15" spans="1:11">
      <c r="A12" s="16"/>
      <c r="B12" s="17"/>
      <c r="C12" s="18"/>
      <c r="D12" s="18"/>
      <c r="E12" s="17"/>
      <c r="F12" s="20" t="s">
        <v>20</v>
      </c>
      <c r="G12" s="21" t="s">
        <v>21</v>
      </c>
      <c r="H12" s="17">
        <v>8000</v>
      </c>
      <c r="I12" s="37">
        <v>0.06</v>
      </c>
      <c r="J12" s="38">
        <v>480</v>
      </c>
      <c r="K12" s="36"/>
    </row>
    <row r="13" ht="15" spans="1:11">
      <c r="A13" s="16"/>
      <c r="B13" s="17"/>
      <c r="C13" s="18"/>
      <c r="D13" s="18"/>
      <c r="E13" s="17"/>
      <c r="F13" s="17" t="s">
        <v>22</v>
      </c>
      <c r="G13" s="19" t="s">
        <v>23</v>
      </c>
      <c r="H13" s="17">
        <v>8000</v>
      </c>
      <c r="I13" s="37">
        <v>1.28</v>
      </c>
      <c r="J13" s="38">
        <v>10240</v>
      </c>
      <c r="K13" s="36"/>
    </row>
    <row r="14" ht="15" spans="1:11">
      <c r="A14" s="16"/>
      <c r="B14" s="17"/>
      <c r="C14" s="18"/>
      <c r="D14" s="18"/>
      <c r="E14" s="17"/>
      <c r="F14" s="20" t="s">
        <v>24</v>
      </c>
      <c r="G14" s="21" t="s">
        <v>34</v>
      </c>
      <c r="H14" s="17">
        <v>24000</v>
      </c>
      <c r="I14" s="37">
        <v>0.06</v>
      </c>
      <c r="J14" s="38">
        <v>1440</v>
      </c>
      <c r="K14" s="36"/>
    </row>
    <row r="15" ht="15" spans="1:11">
      <c r="A15" s="16"/>
      <c r="B15" s="17"/>
      <c r="C15" s="18"/>
      <c r="D15" s="18"/>
      <c r="E15" s="17"/>
      <c r="F15" s="20" t="s">
        <v>26</v>
      </c>
      <c r="G15" s="21" t="s">
        <v>35</v>
      </c>
      <c r="H15" s="17">
        <v>8000</v>
      </c>
      <c r="I15" s="37">
        <v>0.19</v>
      </c>
      <c r="J15" s="38">
        <v>1520</v>
      </c>
      <c r="K15" s="36"/>
    </row>
    <row r="16" ht="15" spans="1:11">
      <c r="A16" s="22">
        <v>45846</v>
      </c>
      <c r="B16" s="23" t="s">
        <v>28</v>
      </c>
      <c r="C16" s="24" t="s">
        <v>36</v>
      </c>
      <c r="D16" s="24" t="s">
        <v>37</v>
      </c>
      <c r="E16" s="23" t="s">
        <v>38</v>
      </c>
      <c r="F16" s="23" t="s">
        <v>22</v>
      </c>
      <c r="G16" s="25" t="s">
        <v>39</v>
      </c>
      <c r="H16" s="23">
        <v>10200</v>
      </c>
      <c r="I16" s="39">
        <v>1.28</v>
      </c>
      <c r="J16" s="40">
        <v>13056</v>
      </c>
      <c r="K16" s="36"/>
    </row>
    <row r="17" ht="15" spans="1:11">
      <c r="A17" s="22"/>
      <c r="B17" s="23"/>
      <c r="C17" s="24"/>
      <c r="D17" s="24"/>
      <c r="E17" s="23"/>
      <c r="F17" s="26" t="s">
        <v>24</v>
      </c>
      <c r="G17" s="27" t="s">
        <v>34</v>
      </c>
      <c r="H17" s="23">
        <v>30000</v>
      </c>
      <c r="I17" s="39">
        <v>0.06</v>
      </c>
      <c r="J17" s="40">
        <v>1800</v>
      </c>
      <c r="K17" s="36"/>
    </row>
    <row r="18" ht="15" spans="1:11">
      <c r="A18" s="22"/>
      <c r="B18" s="23"/>
      <c r="C18" s="24"/>
      <c r="D18" s="24"/>
      <c r="E18" s="23"/>
      <c r="F18" s="23" t="s">
        <v>16</v>
      </c>
      <c r="G18" s="25" t="s">
        <v>17</v>
      </c>
      <c r="H18" s="23">
        <v>10000</v>
      </c>
      <c r="I18" s="39">
        <v>0.35</v>
      </c>
      <c r="J18" s="40">
        <v>3500</v>
      </c>
      <c r="K18" s="36"/>
    </row>
    <row r="19" ht="15" spans="1:11">
      <c r="A19" s="22"/>
      <c r="B19" s="23"/>
      <c r="C19" s="24"/>
      <c r="D19" s="24"/>
      <c r="E19" s="23"/>
      <c r="F19" s="26" t="s">
        <v>20</v>
      </c>
      <c r="G19" s="27" t="s">
        <v>21</v>
      </c>
      <c r="H19" s="23">
        <v>10000</v>
      </c>
      <c r="I19" s="39">
        <v>0.06</v>
      </c>
      <c r="J19" s="40">
        <v>600</v>
      </c>
      <c r="K19" s="36"/>
    </row>
    <row r="20" ht="15" spans="1:11">
      <c r="A20" s="22"/>
      <c r="B20" s="23"/>
      <c r="C20" s="24"/>
      <c r="D20" s="24"/>
      <c r="E20" s="23"/>
      <c r="F20" s="23" t="s">
        <v>40</v>
      </c>
      <c r="G20" s="25" t="s">
        <v>33</v>
      </c>
      <c r="H20" s="23">
        <v>10000</v>
      </c>
      <c r="I20" s="39">
        <v>0</v>
      </c>
      <c r="J20" s="40">
        <v>0</v>
      </c>
      <c r="K20" s="36"/>
    </row>
    <row r="21" ht="15" spans="1:11">
      <c r="A21" s="22"/>
      <c r="B21" s="23"/>
      <c r="C21" s="24"/>
      <c r="D21" s="24"/>
      <c r="E21" s="23"/>
      <c r="F21" s="26" t="s">
        <v>18</v>
      </c>
      <c r="G21" s="27" t="s">
        <v>19</v>
      </c>
      <c r="H21" s="23">
        <v>10000</v>
      </c>
      <c r="I21" s="39">
        <v>0.07</v>
      </c>
      <c r="J21" s="40">
        <v>700</v>
      </c>
      <c r="K21" s="36"/>
    </row>
    <row r="22" ht="15" spans="1:11">
      <c r="A22" s="22"/>
      <c r="B22" s="23"/>
      <c r="C22" s="24"/>
      <c r="D22" s="24"/>
      <c r="E22" s="23"/>
      <c r="F22" s="26" t="s">
        <v>26</v>
      </c>
      <c r="G22" s="27" t="s">
        <v>35</v>
      </c>
      <c r="H22" s="23">
        <v>10000</v>
      </c>
      <c r="I22" s="39">
        <v>0.19</v>
      </c>
      <c r="J22" s="40">
        <v>1900</v>
      </c>
      <c r="K22" s="36"/>
    </row>
    <row r="23" ht="25" customHeight="1" spans="1:11">
      <c r="A23" s="28"/>
      <c r="B23" s="28"/>
      <c r="C23" s="28"/>
      <c r="D23" s="28"/>
      <c r="E23" s="28"/>
      <c r="F23" s="28"/>
      <c r="G23" s="28" t="s">
        <v>41</v>
      </c>
      <c r="H23" s="28"/>
      <c r="I23" s="28"/>
      <c r="J23" s="41">
        <f>SUM(J3:J22)</f>
        <v>40195.63</v>
      </c>
      <c r="K23" s="36"/>
    </row>
  </sheetData>
  <autoFilter xmlns:etc="http://www.wps.cn/officeDocument/2017/etCustomData" ref="A1:K23" etc:filterBottomFollowUsedRange="0">
    <extLst/>
  </autoFilter>
  <mergeCells count="16">
    <mergeCell ref="A1:K1"/>
    <mergeCell ref="A3:A8"/>
    <mergeCell ref="A9:A15"/>
    <mergeCell ref="A16:A22"/>
    <mergeCell ref="B3:B8"/>
    <mergeCell ref="B9:B15"/>
    <mergeCell ref="B16:B22"/>
    <mergeCell ref="C3:C8"/>
    <mergeCell ref="C9:C15"/>
    <mergeCell ref="C16:C22"/>
    <mergeCell ref="D3:D8"/>
    <mergeCell ref="D9:D15"/>
    <mergeCell ref="D16:D22"/>
    <mergeCell ref="E3:E8"/>
    <mergeCell ref="E9:E15"/>
    <mergeCell ref="E16:E22"/>
  </mergeCells>
  <pageMargins left="0.75" right="0.75" top="1" bottom="1" header="0.5" footer="0.5"/>
  <pageSetup paperSize="9" scale="7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风化</cp:lastModifiedBy>
  <dcterms:created xsi:type="dcterms:W3CDTF">2017-08-21T10:11:00Z</dcterms:created>
  <dcterms:modified xsi:type="dcterms:W3CDTF">2025-08-21T01:54:46Z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55D5544223334432BC1783FD37B0C146</vt:lpwstr>
  </property>
</Properties>
</file>