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开票" sheetId="19" r:id="rId1"/>
    <sheet name="Sheet1" sheetId="20" r:id="rId2"/>
  </sheets>
  <definedNames>
    <definedName name="_xlnm._FilterDatabase" localSheetId="0" hidden="1">开票!$A$2:$I$20</definedName>
    <definedName name="_xlnm._FilterDatabase" localSheetId="1" hidden="1">Sheet1!#REF!</definedName>
    <definedName name="_xlnm.Print_Area" localSheetId="0">开票!$A$1:$I$2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<sst xmlns="http://schemas.openxmlformats.org/spreadsheetml/2006/main" count="84" uniqueCount="61">
  <si>
    <t>新鸿佳2025对 账 单-Recall</t>
  </si>
  <si>
    <t>出货时间</t>
  </si>
  <si>
    <t>客户联系人</t>
  </si>
  <si>
    <t>PO号</t>
  </si>
  <si>
    <t>睿颢合同号</t>
  </si>
  <si>
    <t>款号</t>
  </si>
  <si>
    <t>OMAR</t>
  </si>
  <si>
    <t>数量(片）</t>
  </si>
  <si>
    <t>单价</t>
  </si>
  <si>
    <t>金额(RMB)</t>
  </si>
  <si>
    <t>Max</t>
  </si>
  <si>
    <t>86175
86176</t>
  </si>
  <si>
    <t>RBSKXHJ124
上浮1%</t>
  </si>
  <si>
    <t>VICKY 5867-710-610/800
China 女 rfid</t>
  </si>
  <si>
    <t>白色吊牌HPBCRFI001-60*95mm-RFID LOGO</t>
  </si>
  <si>
    <t>黑色吊绳 MRBCGEN004-320*1.5mm</t>
  </si>
  <si>
    <t>价格贴：红 BKSKR24002 蓝 BKSKR24001</t>
  </si>
  <si>
    <t>白色吊牌HPBCRFI001-60*95mm-RFID LOGO-改价重做</t>
  </si>
  <si>
    <t>价格贴：红 BKSKR24002 蓝 BKSKR24001-改价重做</t>
  </si>
  <si>
    <t>白色缎带洗标CLBCGEN003*5页-60*25mm（加页码）</t>
  </si>
  <si>
    <t>白色挂耳LPBCGEN001-8*13mm</t>
  </si>
  <si>
    <t>白色织标WLBCRFI013-65*19mm-RFID</t>
  </si>
  <si>
    <t>白色织标WLBCRFI013-65*19mm-RFID(1%免费损耗)</t>
  </si>
  <si>
    <t>白色织标WLBCRFI013-65*19mm-RFID大货样</t>
  </si>
  <si>
    <t>/</t>
  </si>
  <si>
    <t>RBSKXHJ160
上浮1%</t>
  </si>
  <si>
    <t>VICKY 5867-710-610/800
China 女 rfid 补</t>
  </si>
  <si>
    <t>单据编号RC#</t>
  </si>
  <si>
    <t>下单时间</t>
  </si>
  <si>
    <t>客户</t>
  </si>
  <si>
    <t>Production
项目名称</t>
  </si>
  <si>
    <t>INDITEX BRAND 品牌</t>
  </si>
  <si>
    <t>客户PO号</t>
  </si>
  <si>
    <t>GtoP Code
规格型号</t>
  </si>
  <si>
    <t>尺寸(cm)
SIZE(cm)</t>
  </si>
  <si>
    <t>QUANTITY
数量(个)</t>
  </si>
  <si>
    <t>Total Amount
总金额</t>
  </si>
  <si>
    <t>RC-102885</t>
  </si>
  <si>
    <t>BXYM6384</t>
  </si>
  <si>
    <t>新鸿佳</t>
  </si>
  <si>
    <t>纸箱</t>
  </si>
  <si>
    <t>BERSHKA</t>
  </si>
  <si>
    <t>5867款</t>
  </si>
  <si>
    <t>GTOP BSK400</t>
  </si>
  <si>
    <t>58*38*40</t>
  </si>
  <si>
    <t>总计：</t>
  </si>
  <si>
    <t>业务员</t>
  </si>
  <si>
    <t>发票类型</t>
  </si>
  <si>
    <t>项目号</t>
  </si>
  <si>
    <t>运编号（外销需填）</t>
  </si>
  <si>
    <t>品名</t>
  </si>
  <si>
    <t>数量</t>
  </si>
  <si>
    <t>单位</t>
  </si>
  <si>
    <t>金额</t>
  </si>
  <si>
    <t>胡慧楠</t>
  </si>
  <si>
    <t>内销（辅料）</t>
  </si>
  <si>
    <t>VICKY</t>
  </si>
  <si>
    <t>25GNT120063</t>
  </si>
  <si>
    <t/>
  </si>
  <si>
    <t>个</t>
  </si>
  <si>
    <t>标牌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</si>
</sst>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0_);[Red]\(&quot;￥&quot;#,##0.0000\)"/>
    <numFmt numFmtId="179" formatCode="m&quot;月&quot;d&quot;日&quot;;@"/>
    <numFmt numFmtId="180" formatCode="\¥#,##0.00_);[Red]\(\¥#,##0.00\)"/>
    <numFmt numFmtId="181" formatCode="0.0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.5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22222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9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1" fontId="11" fillId="3" borderId="1" xfId="0" applyNumberFormat="1" applyFont="1" applyFill="1" applyBorder="1" applyAlignment="1">
      <alignment horizontal="center" vertical="center" wrapText="1"/>
    </xf>
    <xf numFmtId="181" fontId="12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7" fontId="10" fillId="5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zoomScaleSheetLayoutView="130" topLeftCell="A3" workbookViewId="0">
      <selection activeCell="G28" sqref="G28"/>
    </sheetView>
  </sheetViews>
  <sheetFormatPr defaultColWidth="8.72727272727273" defaultRowHeight="14"/>
  <cols>
    <col min="1" max="1" width="11.9090909090909" style="3" customWidth="1"/>
    <col min="2" max="2" width="8.43636363636364" style="3" customWidth="1"/>
    <col min="3" max="3" width="12.1818181818182" style="3" customWidth="1"/>
    <col min="4" max="4" width="16.8818181818182" style="3" customWidth="1"/>
    <col min="5" max="5" width="32.6363636363636" style="3" customWidth="1"/>
    <col min="6" max="6" width="66" style="3" customWidth="1"/>
    <col min="7" max="7" width="10.6454545454545" style="3" customWidth="1"/>
    <col min="8" max="8" width="10.8181818181818" style="3" customWidth="1"/>
    <col min="9" max="9" width="11.8090909090909" style="3" customWidth="1"/>
    <col min="10" max="10" width="16.0363636363636" style="3" customWidth="1"/>
    <col min="11" max="11" width="8.72727272727273" style="3"/>
    <col min="12" max="12" width="12" style="3" customWidth="1"/>
    <col min="13" max="16384" width="8.72727272727273" style="3"/>
  </cols>
  <sheetData>
    <row r="1" s="3" customFormat="1" ht="21" customHeight="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="3" customFormat="1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29" t="s">
        <v>9</v>
      </c>
    </row>
    <row r="3" ht="16.5" spans="1:9">
      <c r="A3" s="12">
        <v>45860</v>
      </c>
      <c r="B3" s="13" t="s">
        <v>10</v>
      </c>
      <c r="C3" s="13" t="s">
        <v>11</v>
      </c>
      <c r="D3" s="14" t="s">
        <v>12</v>
      </c>
      <c r="E3" s="13" t="s">
        <v>13</v>
      </c>
      <c r="F3" s="15" t="s">
        <v>14</v>
      </c>
      <c r="G3" s="16">
        <v>52520</v>
      </c>
      <c r="H3" s="17">
        <v>0.294</v>
      </c>
      <c r="I3" s="30">
        <v>15440.88</v>
      </c>
    </row>
    <row r="4" ht="16.5" spans="1:9">
      <c r="A4" s="18"/>
      <c r="B4" s="18"/>
      <c r="C4" s="18"/>
      <c r="D4" s="19"/>
      <c r="E4" s="18"/>
      <c r="F4" s="15" t="s">
        <v>15</v>
      </c>
      <c r="G4" s="16">
        <v>52520</v>
      </c>
      <c r="H4" s="17">
        <v>0.116</v>
      </c>
      <c r="I4" s="30">
        <v>6092.32</v>
      </c>
    </row>
    <row r="5" ht="16.5" spans="1:9">
      <c r="A5" s="18"/>
      <c r="B5" s="18"/>
      <c r="C5" s="18"/>
      <c r="D5" s="19"/>
      <c r="E5" s="18"/>
      <c r="F5" s="15" t="s">
        <v>16</v>
      </c>
      <c r="G5" s="16">
        <v>52520</v>
      </c>
      <c r="H5" s="17">
        <v>0</v>
      </c>
      <c r="I5" s="30">
        <v>0</v>
      </c>
    </row>
    <row r="6" ht="16.5" spans="1:9">
      <c r="A6" s="18"/>
      <c r="B6" s="18"/>
      <c r="C6" s="18"/>
      <c r="D6" s="19"/>
      <c r="E6" s="18"/>
      <c r="F6" s="15" t="s">
        <v>17</v>
      </c>
      <c r="G6" s="16">
        <v>52520</v>
      </c>
      <c r="H6" s="17">
        <v>0.294</v>
      </c>
      <c r="I6" s="30">
        <v>15440.88</v>
      </c>
    </row>
    <row r="7" ht="16.5" spans="1:9">
      <c r="A7" s="18"/>
      <c r="B7" s="18"/>
      <c r="C7" s="18"/>
      <c r="D7" s="19"/>
      <c r="E7" s="18"/>
      <c r="F7" s="15" t="s">
        <v>18</v>
      </c>
      <c r="G7" s="16">
        <v>52520</v>
      </c>
      <c r="H7" s="17">
        <v>0</v>
      </c>
      <c r="I7" s="30">
        <v>0</v>
      </c>
    </row>
    <row r="8" ht="16.5" spans="1:9">
      <c r="A8" s="18"/>
      <c r="B8" s="18"/>
      <c r="C8" s="18"/>
      <c r="D8" s="19"/>
      <c r="E8" s="18"/>
      <c r="F8" s="15" t="s">
        <v>19</v>
      </c>
      <c r="G8" s="16">
        <v>262600</v>
      </c>
      <c r="H8" s="17">
        <v>0.042</v>
      </c>
      <c r="I8" s="30">
        <v>11029.2</v>
      </c>
    </row>
    <row r="9" ht="16.5" spans="1:9">
      <c r="A9" s="18"/>
      <c r="B9" s="18"/>
      <c r="C9" s="18"/>
      <c r="D9" s="19"/>
      <c r="E9" s="18"/>
      <c r="F9" s="15" t="s">
        <v>20</v>
      </c>
      <c r="G9" s="16">
        <v>52520</v>
      </c>
      <c r="H9" s="17">
        <v>0.03</v>
      </c>
      <c r="I9" s="30">
        <v>1575.6</v>
      </c>
    </row>
    <row r="10" ht="16.5" spans="1:9">
      <c r="A10" s="18"/>
      <c r="B10" s="18"/>
      <c r="C10" s="18"/>
      <c r="D10" s="19"/>
      <c r="E10" s="18"/>
      <c r="F10" s="15" t="s">
        <v>21</v>
      </c>
      <c r="G10" s="16">
        <v>52520</v>
      </c>
      <c r="H10" s="17">
        <v>0.85</v>
      </c>
      <c r="I10" s="30">
        <v>44642</v>
      </c>
    </row>
    <row r="11" ht="16.5" spans="1:9">
      <c r="A11" s="18"/>
      <c r="B11" s="18"/>
      <c r="C11" s="18"/>
      <c r="D11" s="19"/>
      <c r="E11" s="18"/>
      <c r="F11" s="15" t="s">
        <v>22</v>
      </c>
      <c r="G11" s="16">
        <v>525</v>
      </c>
      <c r="H11" s="17">
        <v>0</v>
      </c>
      <c r="I11" s="30">
        <v>0</v>
      </c>
    </row>
    <row r="12" ht="16.5" spans="1:9">
      <c r="A12" s="20"/>
      <c r="B12" s="20"/>
      <c r="C12" s="20"/>
      <c r="D12" s="21"/>
      <c r="E12" s="20"/>
      <c r="F12" s="16" t="s">
        <v>23</v>
      </c>
      <c r="G12" s="16">
        <v>25</v>
      </c>
      <c r="H12" s="17">
        <v>0</v>
      </c>
      <c r="I12" s="30">
        <v>0</v>
      </c>
    </row>
    <row r="13" ht="16.5" spans="1:9">
      <c r="A13" s="12">
        <v>45881</v>
      </c>
      <c r="B13" s="13" t="s">
        <v>10</v>
      </c>
      <c r="C13" s="13" t="s">
        <v>24</v>
      </c>
      <c r="D13" s="14" t="s">
        <v>25</v>
      </c>
      <c r="E13" s="13" t="s">
        <v>26</v>
      </c>
      <c r="F13" s="15" t="s">
        <v>14</v>
      </c>
      <c r="G13" s="16">
        <v>1480</v>
      </c>
      <c r="H13" s="17">
        <v>0.294</v>
      </c>
      <c r="I13" s="30">
        <v>435.12</v>
      </c>
    </row>
    <row r="14" ht="16.5" spans="1:9">
      <c r="A14" s="18"/>
      <c r="B14" s="18"/>
      <c r="C14" s="18"/>
      <c r="D14" s="19"/>
      <c r="E14" s="18"/>
      <c r="F14" s="15" t="s">
        <v>15</v>
      </c>
      <c r="G14" s="16">
        <v>1480</v>
      </c>
      <c r="H14" s="17">
        <v>0.116</v>
      </c>
      <c r="I14" s="30">
        <v>171.68</v>
      </c>
    </row>
    <row r="15" ht="16.5" spans="1:9">
      <c r="A15" s="18"/>
      <c r="B15" s="18"/>
      <c r="C15" s="18"/>
      <c r="D15" s="19"/>
      <c r="E15" s="18"/>
      <c r="F15" s="15" t="s">
        <v>16</v>
      </c>
      <c r="G15" s="16">
        <v>1480</v>
      </c>
      <c r="H15" s="17">
        <v>0</v>
      </c>
      <c r="I15" s="30">
        <v>0</v>
      </c>
    </row>
    <row r="16" ht="16.5" spans="1:9">
      <c r="A16" s="18"/>
      <c r="B16" s="18"/>
      <c r="C16" s="18"/>
      <c r="D16" s="19"/>
      <c r="E16" s="18"/>
      <c r="F16" s="15" t="s">
        <v>19</v>
      </c>
      <c r="G16" s="16">
        <v>7400</v>
      </c>
      <c r="H16" s="17">
        <v>0.042</v>
      </c>
      <c r="I16" s="30">
        <v>310.8</v>
      </c>
    </row>
    <row r="17" ht="16.5" spans="1:9">
      <c r="A17" s="18"/>
      <c r="B17" s="18"/>
      <c r="C17" s="18"/>
      <c r="D17" s="19"/>
      <c r="E17" s="18"/>
      <c r="F17" s="15" t="s">
        <v>20</v>
      </c>
      <c r="G17" s="16">
        <v>1480</v>
      </c>
      <c r="H17" s="17">
        <v>0.03</v>
      </c>
      <c r="I17" s="30">
        <v>44.4</v>
      </c>
    </row>
    <row r="18" ht="16.5" spans="1:9">
      <c r="A18" s="18"/>
      <c r="B18" s="18"/>
      <c r="C18" s="18"/>
      <c r="D18" s="19"/>
      <c r="E18" s="18"/>
      <c r="F18" s="15" t="s">
        <v>21</v>
      </c>
      <c r="G18" s="16">
        <v>3360</v>
      </c>
      <c r="H18" s="17">
        <v>0.85</v>
      </c>
      <c r="I18" s="30">
        <v>2856</v>
      </c>
    </row>
    <row r="19" ht="16.5" spans="1:9">
      <c r="A19" s="18"/>
      <c r="B19" s="18"/>
      <c r="C19" s="18"/>
      <c r="D19" s="19"/>
      <c r="E19" s="18"/>
      <c r="F19" s="15" t="s">
        <v>22</v>
      </c>
      <c r="G19" s="16">
        <v>336</v>
      </c>
      <c r="H19" s="17">
        <v>0</v>
      </c>
      <c r="I19" s="30">
        <v>0</v>
      </c>
    </row>
    <row r="20" spans="9:9">
      <c r="I20" s="3">
        <f>SUM(I3:I19)</f>
        <v>98038.88</v>
      </c>
    </row>
    <row r="21" spans="9:9">
      <c r="I21" s="3">
        <v>9330</v>
      </c>
    </row>
    <row r="22" spans="9:9">
      <c r="I22" s="3">
        <f>SUM(I20:I21)</f>
        <v>107368.88</v>
      </c>
    </row>
    <row r="24" ht="49.5" spans="1:12">
      <c r="A24" s="22" t="s">
        <v>27</v>
      </c>
      <c r="B24" s="22" t="s">
        <v>4</v>
      </c>
      <c r="C24" s="22" t="s">
        <v>28</v>
      </c>
      <c r="D24" s="22" t="s">
        <v>29</v>
      </c>
      <c r="E24" s="22" t="s">
        <v>2</v>
      </c>
      <c r="F24" s="22" t="s">
        <v>30</v>
      </c>
      <c r="G24" s="22" t="s">
        <v>31</v>
      </c>
      <c r="H24" s="22" t="s">
        <v>32</v>
      </c>
      <c r="I24" s="22" t="s">
        <v>33</v>
      </c>
      <c r="J24" s="22" t="s">
        <v>34</v>
      </c>
      <c r="K24" s="22" t="s">
        <v>35</v>
      </c>
      <c r="L24" s="31" t="s">
        <v>36</v>
      </c>
    </row>
    <row r="25" ht="14.5" spans="1:12">
      <c r="A25" s="23" t="s">
        <v>37</v>
      </c>
      <c r="B25" s="24" t="s">
        <v>38</v>
      </c>
      <c r="C25" s="23">
        <v>45877</v>
      </c>
      <c r="D25" s="24" t="s">
        <v>39</v>
      </c>
      <c r="E25" s="23" t="s">
        <v>10</v>
      </c>
      <c r="F25" s="25" t="s">
        <v>40</v>
      </c>
      <c r="G25" s="24" t="s">
        <v>41</v>
      </c>
      <c r="H25" s="26" t="s">
        <v>42</v>
      </c>
      <c r="I25" s="24" t="s">
        <v>43</v>
      </c>
      <c r="J25" s="24" t="s">
        <v>44</v>
      </c>
      <c r="K25" s="24">
        <v>600</v>
      </c>
      <c r="L25" s="32">
        <v>5760</v>
      </c>
    </row>
    <row r="26" ht="14.5" spans="1:12">
      <c r="A26" s="23"/>
      <c r="B26" s="24"/>
      <c r="C26" s="23"/>
      <c r="D26" s="24"/>
      <c r="E26" s="23"/>
      <c r="F26" s="25" t="s">
        <v>40</v>
      </c>
      <c r="G26" s="24" t="s">
        <v>41</v>
      </c>
      <c r="H26" s="26"/>
      <c r="I26" s="24" t="s">
        <v>43</v>
      </c>
      <c r="J26" s="24" t="s">
        <v>44</v>
      </c>
      <c r="K26" s="24">
        <v>300</v>
      </c>
      <c r="L26" s="32">
        <v>2880</v>
      </c>
    </row>
    <row r="27" ht="14.5" spans="1:12">
      <c r="A27" s="23"/>
      <c r="B27" s="24"/>
      <c r="C27" s="23"/>
      <c r="D27" s="24"/>
      <c r="E27" s="23"/>
      <c r="F27" s="25"/>
      <c r="G27" s="24"/>
      <c r="H27" s="26"/>
      <c r="I27" s="24"/>
      <c r="J27" s="24"/>
      <c r="K27" s="25"/>
      <c r="L27" s="32">
        <v>690</v>
      </c>
    </row>
    <row r="28" ht="16.5" spans="1:12">
      <c r="A28" s="27"/>
      <c r="B28" s="28"/>
      <c r="C28" s="28"/>
      <c r="D28" s="28"/>
      <c r="E28" s="28"/>
      <c r="F28" s="27"/>
      <c r="G28" s="27"/>
      <c r="H28" s="27"/>
      <c r="I28" s="27"/>
      <c r="J28" s="33" t="s">
        <v>45</v>
      </c>
      <c r="K28" s="33">
        <v>900</v>
      </c>
      <c r="L28" s="34">
        <v>9330</v>
      </c>
    </row>
  </sheetData>
  <autoFilter xmlns:etc="http://www.wps.cn/officeDocument/2017/etCustomData" ref="A2:I20" etc:filterBottomFollowUsedRange="0">
    <extLst/>
  </autoFilter>
  <mergeCells count="21">
    <mergeCell ref="A1:I1"/>
    <mergeCell ref="A3:A12"/>
    <mergeCell ref="A13:A19"/>
    <mergeCell ref="A25:A27"/>
    <mergeCell ref="B3:B12"/>
    <mergeCell ref="B13:B19"/>
    <mergeCell ref="B25:B27"/>
    <mergeCell ref="C3:C12"/>
    <mergeCell ref="C13:C19"/>
    <mergeCell ref="C25:C27"/>
    <mergeCell ref="D3:D12"/>
    <mergeCell ref="D13:D19"/>
    <mergeCell ref="D25:D27"/>
    <mergeCell ref="E3:E12"/>
    <mergeCell ref="E13:E19"/>
    <mergeCell ref="E25:E27"/>
    <mergeCell ref="F26:F27"/>
    <mergeCell ref="G26:G27"/>
    <mergeCell ref="H25:H27"/>
    <mergeCell ref="I26:I27"/>
    <mergeCell ref="J26:J27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zoomScale="130" zoomScaleNormal="130" workbookViewId="0">
      <selection activeCell="C13" sqref="C13"/>
    </sheetView>
  </sheetViews>
  <sheetFormatPr defaultColWidth="9" defaultRowHeight="20.1" customHeight="1" outlineLevelRow="2"/>
  <cols>
    <col min="1" max="1" width="8.09090909090909" style="1" customWidth="1"/>
    <col min="2" max="2" width="15.2727272727273" style="1" customWidth="1"/>
    <col min="3" max="3" width="23.8181818181818" style="1" customWidth="1"/>
    <col min="4" max="4" width="14" style="1" customWidth="1"/>
    <col min="5" max="5" width="22.6363636363636" style="1" customWidth="1"/>
    <col min="6" max="6" width="8.09090909090909" style="1" customWidth="1"/>
    <col min="7" max="7" width="7" style="1" customWidth="1"/>
    <col min="8" max="8" width="14" style="1" customWidth="1"/>
    <col min="9" max="9" width="10.2727272727273" style="1" customWidth="1"/>
    <col min="10" max="10" width="10.2727272727273" style="1"/>
    <col min="11" max="16384" width="9" style="1"/>
  </cols>
  <sheetData>
    <row r="1" customHeight="1" spans="1:10">
      <c r="A1" s="2" t="s">
        <v>46</v>
      </c>
      <c r="B1" s="2" t="s">
        <v>47</v>
      </c>
      <c r="C1" s="2" t="s">
        <v>5</v>
      </c>
      <c r="D1" s="2" t="s">
        <v>48</v>
      </c>
      <c r="E1" s="2" t="s">
        <v>49</v>
      </c>
      <c r="F1" s="2" t="s">
        <v>50</v>
      </c>
      <c r="G1" s="2" t="s">
        <v>51</v>
      </c>
      <c r="H1" s="2" t="s">
        <v>52</v>
      </c>
      <c r="I1" s="2" t="s">
        <v>8</v>
      </c>
      <c r="J1" s="2" t="s">
        <v>53</v>
      </c>
    </row>
    <row r="2" customHeight="1" spans="1:10">
      <c r="A2" s="2" t="s">
        <v>54</v>
      </c>
      <c r="B2" s="2" t="s">
        <v>55</v>
      </c>
      <c r="C2" s="2" t="s">
        <v>56</v>
      </c>
      <c r="D2" s="2" t="s">
        <v>57</v>
      </c>
      <c r="E2" s="2" t="s">
        <v>58</v>
      </c>
      <c r="F2" s="2" t="s">
        <v>40</v>
      </c>
      <c r="G2" s="2">
        <v>900</v>
      </c>
      <c r="H2" s="2" t="s">
        <v>59</v>
      </c>
      <c r="I2" s="2">
        <v>10.3666666666667</v>
      </c>
      <c r="J2" s="2">
        <v>9330</v>
      </c>
    </row>
    <row r="3" customHeight="1" spans="1:10">
      <c r="A3" s="2" t="s">
        <v>54</v>
      </c>
      <c r="B3" s="2" t="s">
        <v>55</v>
      </c>
      <c r="C3" s="2" t="s">
        <v>56</v>
      </c>
      <c r="D3" s="2" t="s">
        <v>57</v>
      </c>
      <c r="E3" s="2"/>
      <c r="F3" s="2" t="s">
        <v>60</v>
      </c>
      <c r="G3" s="2">
        <v>54000</v>
      </c>
      <c r="H3" s="2" t="s">
        <v>59</v>
      </c>
      <c r="I3" s="2">
        <v>1.8155348148148</v>
      </c>
      <c r="J3" s="2">
        <v>98038.88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2025-09-15T02:28:01Z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BC6DA3A2A60A4D408000891BA9D10769</vt:lpwstr>
  </property>
  <property fmtid="{D5CDD505-2E9C-101B-9397-08002B2CF9AE}" pid="4" name="KSOReadingLayout">
    <vt:bool>false</vt:bool>
  </property>
</Properties>
</file>