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月" sheetId="16" r:id="rId1"/>
  </sheets>
  <definedNames>
    <definedName name="_xlnm._FilterDatabase" localSheetId="0" hidden="1">'9月'!$A$2:$J$44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<sst xmlns="http://schemas.openxmlformats.org/spreadsheetml/2006/main" count="129" uniqueCount="83">
  <si>
    <t>对 账 单-Recall  7-8</t>
  </si>
  <si>
    <t>出货时间时间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</si>
  <si>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</si>
  <si>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</si>
  <si>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</si>
  <si>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</si>
  <si>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</si>
  <si>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</si>
  <si>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</si>
  <si>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</si>
  <si>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</si>
  <si>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</si>
  <si>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PO86480-55</t>
  </si>
  <si>
    <t>HSTSTR380</t>
  </si>
  <si>
    <t>3705/911/001</t>
  </si>
  <si>
    <t>36096-ND RFID 价格牌  无价格贴 95*46mm  LIFE ECO 100 250+160GR</t>
  </si>
  <si>
    <t>3705/911/400</t>
  </si>
  <si>
    <t>PO86453-55</t>
  </si>
  <si>
    <t>3689/911/001</t>
  </si>
  <si>
    <t>PO86469-55</t>
  </si>
  <si>
    <t>3704/911/001</t>
  </si>
  <si>
    <t>PO86481-55</t>
  </si>
  <si>
    <t>HSTSTR381</t>
  </si>
  <si>
    <t>3706/911/001</t>
  </si>
  <si>
    <t>3706/911/400</t>
  </si>
  <si>
    <t>PO86543-55</t>
  </si>
  <si>
    <t>3710/911/001</t>
  </si>
  <si>
    <t>PO86544-55</t>
  </si>
  <si>
    <t>3710/912/150</t>
  </si>
  <si>
    <t>PO87502-55</t>
  </si>
  <si>
    <t>4326/901/150</t>
  </si>
  <si>
    <t>PO88322-55</t>
  </si>
  <si>
    <t>HSTSTR383</t>
  </si>
  <si>
    <t>STR洗标（白底黑字胶带）25*125mm 3页</t>
  </si>
  <si>
    <t>PO88323-55</t>
  </si>
  <si>
    <t>STR洗标（白底黑字胶带）25*125mm 2页</t>
  </si>
  <si>
    <t>PO88480-55</t>
  </si>
  <si>
    <t>HSTSTR386</t>
  </si>
  <si>
    <t>3587/901/400</t>
  </si>
  <si>
    <t>36019胶带警告标-2页</t>
  </si>
  <si>
    <r>
      <rPr>
        <sz val="14"/>
        <color theme="1"/>
        <rFont val="宋体"/>
        <charset val="134"/>
        <scheme val="minor"/>
      </rPr>
      <t xml:space="preserve">34054-ND </t>
    </r>
    <r>
      <rPr>
        <sz val="14"/>
        <rFont val="宋体"/>
        <charset val="134"/>
        <scheme val="minor"/>
      </rPr>
      <t>警告吊牌95*34mm    KAIMEN-PURE BLACK PAPER 300GR-</t>
    </r>
    <r>
      <rPr>
        <sz val="14"/>
        <color rgb="FFFF0000"/>
        <rFont val="宋体"/>
        <charset val="134"/>
        <scheme val="minor"/>
      </rPr>
      <t>黑色</t>
    </r>
  </si>
  <si>
    <t>35514-ND RFID 价格牌 +价格贴75*46mm</t>
  </si>
  <si>
    <t>PO88482-55</t>
  </si>
  <si>
    <t>HSTSTR387</t>
  </si>
  <si>
    <t>0528/615/001</t>
  </si>
  <si>
    <t>PO88652-55+88661-55+88660-55</t>
  </si>
  <si>
    <t>HSTSTR389</t>
  </si>
  <si>
    <t>0528/901/400</t>
  </si>
  <si>
    <t>PO88670-55+88668-55+88667-55</t>
  </si>
  <si>
    <t>HSTSTR390</t>
  </si>
  <si>
    <t>3657/911/001</t>
  </si>
  <si>
    <t>PO88653-55+88662-55+88663-55+88654-55</t>
  </si>
  <si>
    <t>3657/911/400</t>
  </si>
  <si>
    <t>PO89035-55+PO89038-55</t>
  </si>
  <si>
    <t>HSTSTR391</t>
  </si>
  <si>
    <t>3605/915/400</t>
  </si>
  <si>
    <t>35514ND RFID 价格牌 无价格贴75*46mm</t>
  </si>
  <si>
    <t>STCRI24001-STR洗标（白底黑字胶带）25*125mm 2页</t>
  </si>
  <si>
    <t>PO89131-55</t>
  </si>
  <si>
    <t>HSTSTR397</t>
  </si>
  <si>
    <t>3706/911</t>
  </si>
  <si>
    <t>STHTR25002-36096-ND RFID 价格牌  无价格贴 95*46mm  LIFE ECO 100 250+160GR</t>
  </si>
  <si>
    <t>PO89147-55+89158-55</t>
  </si>
  <si>
    <t>HSTSTR398</t>
  </si>
  <si>
    <t>3618/911/001</t>
  </si>
  <si>
    <t>35514ND-DOUBLE RFID 价格牌 +价格贴75*46mm</t>
  </si>
  <si>
    <t>STCRI24001-STR洗标（白底黑字胶带）25*125mm 3页</t>
  </si>
  <si>
    <t>PO89151-55</t>
  </si>
  <si>
    <t>PO89316-55</t>
  </si>
  <si>
    <t>3618/911/400</t>
  </si>
  <si>
    <t>PO89160-55+89146-55</t>
  </si>
  <si>
    <t>HSTSTR399</t>
  </si>
  <si>
    <t>3618/913/400</t>
  </si>
  <si>
    <t>PO89150-55</t>
  </si>
  <si>
    <t>PO89148-55+89159-55</t>
  </si>
  <si>
    <t>HSTSTR400</t>
  </si>
  <si>
    <t>3618/914/401</t>
  </si>
  <si>
    <t>PO89153-55</t>
  </si>
  <si>
    <t>X</t>
  </si>
  <si>
    <t>HSTSTR402</t>
  </si>
  <si>
    <t>3618/911</t>
  </si>
  <si>
    <r>
      <rPr>
        <sz val="14"/>
        <color theme="1"/>
        <rFont val="宋体"/>
        <charset val="134"/>
        <scheme val="minor"/>
      </rPr>
      <t>STHTP25084-ND_34813 BLACK limited edition 小吊牌 KAIMEN-PURE BLACK PAPER 300GR-</t>
    </r>
    <r>
      <rPr>
        <sz val="14"/>
        <color rgb="FFFF0000"/>
        <rFont val="宋体"/>
        <charset val="134"/>
        <scheme val="minor"/>
      </rPr>
      <t>黑色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</si>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</sst>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yyyy/m/d;@"/>
    <numFmt numFmtId="180" formatCode="\¥#,##0.00_);[Red]\(\¥#,##0.00\)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9"/>
      <name val="宋体"/>
      <charset val="134"/>
    </font>
    <font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78" fontId="6" fillId="3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7" fontId="8" fillId="3" borderId="0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45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156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289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422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556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645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734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867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4700" y="956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70" zoomScaleNormal="70" workbookViewId="0">
      <pane ySplit="2" topLeftCell="A3" activePane="bottomLeft" state="frozen"/>
      <selection/>
      <selection pane="bottomLeft" activeCell="I26" sqref="I26:I44"/>
    </sheetView>
  </sheetViews>
  <sheetFormatPr defaultColWidth="19.5454545454545" defaultRowHeight="15"/>
  <cols>
    <col min="1" max="1" width="16.0909090909091" style="2" customWidth="1"/>
    <col min="2" max="2" width="13.5454545454545" style="2" customWidth="1"/>
    <col min="3" max="3" width="40.8181818181818" style="3" customWidth="1"/>
    <col min="4" max="4" width="13.6363636363636" style="2" customWidth="1"/>
    <col min="5" max="5" width="17.9090909090909" style="2" customWidth="1"/>
    <col min="6" max="6" width="119" style="2" customWidth="1"/>
    <col min="7" max="7" width="12.2727272727273" style="2" customWidth="1"/>
    <col min="8" max="8" width="10.7272727272727" style="2" customWidth="1"/>
    <col min="9" max="9" width="16.4545454545455" style="2" customWidth="1"/>
    <col min="10" max="10" width="5.18181818181818" style="4" customWidth="1"/>
    <col min="11" max="16383" width="19.5454545454545" style="4" customWidth="1"/>
    <col min="16384" max="16384" width="19.5454545454545" style="4"/>
  </cols>
  <sheetData>
    <row r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58" t="s">
        <v>9</v>
      </c>
      <c r="J2" s="59" t="s">
        <v>10</v>
      </c>
    </row>
    <row r="3" s="1" customFormat="1" ht="17.5" spans="1:9">
      <c r="A3" s="10">
        <v>45859</v>
      </c>
      <c r="B3" s="11" t="s">
        <v>11</v>
      </c>
      <c r="C3" s="12" t="s">
        <v>12</v>
      </c>
      <c r="D3" s="11" t="s">
        <v>13</v>
      </c>
      <c r="E3" s="13" t="s">
        <v>14</v>
      </c>
      <c r="F3" s="14" t="s">
        <v>15</v>
      </c>
      <c r="G3" s="12">
        <v>317</v>
      </c>
      <c r="H3" s="15">
        <v>0.59</v>
      </c>
      <c r="I3" s="60">
        <f>G3*H3</f>
        <v>187.03</v>
      </c>
    </row>
    <row r="4" s="1" customFormat="1" ht="17.5" spans="1:9">
      <c r="A4" s="10">
        <v>45859</v>
      </c>
      <c r="B4" s="16"/>
      <c r="C4" s="12" t="s">
        <v>12</v>
      </c>
      <c r="D4" s="16"/>
      <c r="E4" s="13" t="s">
        <v>16</v>
      </c>
      <c r="F4" s="14" t="s">
        <v>15</v>
      </c>
      <c r="G4" s="12">
        <v>317</v>
      </c>
      <c r="H4" s="15">
        <v>0.59</v>
      </c>
      <c r="I4" s="60">
        <f t="shared" ref="I4:I44" si="0">G4*H4</f>
        <v>187.03</v>
      </c>
    </row>
    <row r="5" s="1" customFormat="1" ht="17.5" spans="1:9">
      <c r="A5" s="10">
        <v>45859</v>
      </c>
      <c r="B5" s="16"/>
      <c r="C5" s="12" t="s">
        <v>17</v>
      </c>
      <c r="D5" s="16"/>
      <c r="E5" s="13" t="s">
        <v>18</v>
      </c>
      <c r="F5" s="14" t="s">
        <v>15</v>
      </c>
      <c r="G5" s="12">
        <v>317</v>
      </c>
      <c r="H5" s="15">
        <v>0.59</v>
      </c>
      <c r="I5" s="60">
        <f t="shared" si="0"/>
        <v>187.03</v>
      </c>
    </row>
    <row r="6" s="1" customFormat="1" ht="17.5" spans="1:9">
      <c r="A6" s="10">
        <v>45859</v>
      </c>
      <c r="B6" s="17"/>
      <c r="C6" s="12" t="s">
        <v>19</v>
      </c>
      <c r="D6" s="17"/>
      <c r="E6" s="13" t="s">
        <v>20</v>
      </c>
      <c r="F6" s="14" t="s">
        <v>15</v>
      </c>
      <c r="G6" s="12">
        <v>317</v>
      </c>
      <c r="H6" s="15">
        <v>0.59</v>
      </c>
      <c r="I6" s="60">
        <f t="shared" si="0"/>
        <v>187.03</v>
      </c>
    </row>
    <row r="7" s="1" customFormat="1" ht="17.5" spans="1:9">
      <c r="A7" s="10">
        <v>45859</v>
      </c>
      <c r="B7" s="11" t="s">
        <v>11</v>
      </c>
      <c r="C7" s="12" t="s">
        <v>21</v>
      </c>
      <c r="D7" s="11" t="s">
        <v>22</v>
      </c>
      <c r="E7" s="13" t="s">
        <v>23</v>
      </c>
      <c r="F7" s="14" t="s">
        <v>15</v>
      </c>
      <c r="G7" s="12">
        <v>317</v>
      </c>
      <c r="H7" s="15">
        <v>0.59</v>
      </c>
      <c r="I7" s="60">
        <f t="shared" si="0"/>
        <v>187.03</v>
      </c>
    </row>
    <row r="8" s="1" customFormat="1" ht="17.5" spans="1:9">
      <c r="A8" s="10">
        <v>45859</v>
      </c>
      <c r="B8" s="16"/>
      <c r="C8" s="12" t="s">
        <v>21</v>
      </c>
      <c r="D8" s="16"/>
      <c r="E8" s="13" t="s">
        <v>24</v>
      </c>
      <c r="F8" s="14" t="s">
        <v>15</v>
      </c>
      <c r="G8" s="12">
        <v>317</v>
      </c>
      <c r="H8" s="15">
        <v>0.59</v>
      </c>
      <c r="I8" s="60">
        <f t="shared" si="0"/>
        <v>187.03</v>
      </c>
    </row>
    <row r="9" s="1" customFormat="1" ht="17.5" spans="1:9">
      <c r="A9" s="10">
        <v>45859</v>
      </c>
      <c r="B9" s="16"/>
      <c r="C9" s="12" t="s">
        <v>25</v>
      </c>
      <c r="D9" s="16"/>
      <c r="E9" s="13" t="s">
        <v>26</v>
      </c>
      <c r="F9" s="14" t="s">
        <v>15</v>
      </c>
      <c r="G9" s="12">
        <v>317</v>
      </c>
      <c r="H9" s="15">
        <v>0.59</v>
      </c>
      <c r="I9" s="60">
        <f t="shared" si="0"/>
        <v>187.03</v>
      </c>
    </row>
    <row r="10" s="1" customFormat="1" ht="17.5" spans="1:9">
      <c r="A10" s="10">
        <v>45859</v>
      </c>
      <c r="B10" s="16"/>
      <c r="C10" s="12" t="s">
        <v>27</v>
      </c>
      <c r="D10" s="16"/>
      <c r="E10" s="13" t="s">
        <v>28</v>
      </c>
      <c r="F10" s="14" t="s">
        <v>15</v>
      </c>
      <c r="G10" s="12">
        <v>317</v>
      </c>
      <c r="H10" s="15">
        <v>0.59</v>
      </c>
      <c r="I10" s="60">
        <f t="shared" si="0"/>
        <v>187.03</v>
      </c>
    </row>
    <row r="11" s="1" customFormat="1" ht="17.5" spans="1:9">
      <c r="A11" s="10">
        <v>45859</v>
      </c>
      <c r="B11" s="17"/>
      <c r="C11" s="12" t="s">
        <v>29</v>
      </c>
      <c r="D11" s="17"/>
      <c r="E11" s="13" t="s">
        <v>30</v>
      </c>
      <c r="F11" s="14" t="s">
        <v>15</v>
      </c>
      <c r="G11" s="12">
        <v>317</v>
      </c>
      <c r="H11" s="15">
        <v>0.59</v>
      </c>
      <c r="I11" s="60">
        <f t="shared" si="0"/>
        <v>187.03</v>
      </c>
    </row>
    <row r="12" s="1" customFormat="1" ht="17.5" spans="1:9">
      <c r="A12" s="10">
        <v>45875</v>
      </c>
      <c r="B12" s="11" t="s">
        <v>11</v>
      </c>
      <c r="C12" s="11" t="s">
        <v>31</v>
      </c>
      <c r="D12" s="11" t="s">
        <v>32</v>
      </c>
      <c r="E12" s="11" t="s">
        <v>14</v>
      </c>
      <c r="F12" s="14" t="s">
        <v>15</v>
      </c>
      <c r="G12" s="12">
        <v>500</v>
      </c>
      <c r="H12" s="15">
        <v>0.59</v>
      </c>
      <c r="I12" s="60">
        <f t="shared" si="0"/>
        <v>295</v>
      </c>
    </row>
    <row r="13" s="1" customFormat="1" ht="17.5" spans="1:9">
      <c r="A13" s="10">
        <v>45863</v>
      </c>
      <c r="B13" s="16"/>
      <c r="C13" s="17"/>
      <c r="D13" s="16"/>
      <c r="E13" s="17"/>
      <c r="F13" s="14" t="s">
        <v>33</v>
      </c>
      <c r="G13" s="18">
        <v>1500</v>
      </c>
      <c r="H13" s="19">
        <v>0.05</v>
      </c>
      <c r="I13" s="60">
        <f t="shared" si="0"/>
        <v>75</v>
      </c>
    </row>
    <row r="14" s="1" customFormat="1" ht="17.5" spans="1:9">
      <c r="A14" s="10">
        <v>45875</v>
      </c>
      <c r="B14" s="16"/>
      <c r="C14" s="11" t="s">
        <v>34</v>
      </c>
      <c r="D14" s="16"/>
      <c r="E14" s="11" t="s">
        <v>23</v>
      </c>
      <c r="F14" s="14" t="s">
        <v>15</v>
      </c>
      <c r="G14" s="12">
        <v>500</v>
      </c>
      <c r="H14" s="15">
        <v>0.59</v>
      </c>
      <c r="I14" s="60">
        <f t="shared" si="0"/>
        <v>295</v>
      </c>
    </row>
    <row r="15" s="1" customFormat="1" ht="17.5" spans="1:9">
      <c r="A15" s="10">
        <v>45863</v>
      </c>
      <c r="B15" s="17"/>
      <c r="C15" s="17"/>
      <c r="D15" s="17"/>
      <c r="E15" s="17"/>
      <c r="F15" s="14" t="s">
        <v>35</v>
      </c>
      <c r="G15" s="12">
        <v>1000</v>
      </c>
      <c r="H15" s="19">
        <v>0.05</v>
      </c>
      <c r="I15" s="60">
        <f t="shared" si="0"/>
        <v>50</v>
      </c>
    </row>
    <row r="16" s="1" customFormat="1" ht="17.5" spans="1:9">
      <c r="A16" s="20">
        <v>45869</v>
      </c>
      <c r="B16" s="21" t="s">
        <v>11</v>
      </c>
      <c r="C16" s="21" t="s">
        <v>36</v>
      </c>
      <c r="D16" s="21" t="s">
        <v>37</v>
      </c>
      <c r="E16" s="22" t="s">
        <v>38</v>
      </c>
      <c r="F16" s="12" t="s">
        <v>39</v>
      </c>
      <c r="G16" s="18">
        <v>10000</v>
      </c>
      <c r="H16" s="19">
        <v>0.11</v>
      </c>
      <c r="I16" s="60">
        <f t="shared" si="0"/>
        <v>1100</v>
      </c>
    </row>
    <row r="17" s="1" customFormat="1" ht="17.5" spans="1:9">
      <c r="A17" s="20">
        <v>45869</v>
      </c>
      <c r="B17" s="23"/>
      <c r="C17" s="23"/>
      <c r="D17" s="23"/>
      <c r="E17" s="24"/>
      <c r="F17" s="18" t="s">
        <v>40</v>
      </c>
      <c r="G17" s="18">
        <v>5000</v>
      </c>
      <c r="H17" s="25">
        <v>0.1</v>
      </c>
      <c r="I17" s="60">
        <f t="shared" si="0"/>
        <v>500</v>
      </c>
    </row>
    <row r="18" s="1" customFormat="1" ht="17.5" spans="1:9">
      <c r="A18" s="20">
        <v>45875</v>
      </c>
      <c r="B18" s="23"/>
      <c r="C18" s="23"/>
      <c r="D18" s="23"/>
      <c r="E18" s="24"/>
      <c r="F18" s="14" t="s">
        <v>41</v>
      </c>
      <c r="G18" s="12">
        <v>5000</v>
      </c>
      <c r="H18" s="15">
        <v>0.599</v>
      </c>
      <c r="I18" s="60">
        <f t="shared" si="0"/>
        <v>2995</v>
      </c>
    </row>
    <row r="19" s="1" customFormat="1" ht="17.5" spans="1:9">
      <c r="A19" s="20">
        <v>45869</v>
      </c>
      <c r="B19" s="26"/>
      <c r="C19" s="26"/>
      <c r="D19" s="26"/>
      <c r="E19" s="27"/>
      <c r="F19" s="14" t="s">
        <v>33</v>
      </c>
      <c r="G19" s="12">
        <v>15000</v>
      </c>
      <c r="H19" s="19">
        <v>0.05</v>
      </c>
      <c r="I19" s="60">
        <f t="shared" si="0"/>
        <v>750</v>
      </c>
    </row>
    <row r="20" s="1" customFormat="1" ht="17.5" spans="1:9">
      <c r="A20" s="20">
        <v>45875</v>
      </c>
      <c r="B20" s="28" t="s">
        <v>11</v>
      </c>
      <c r="C20" s="28" t="s">
        <v>42</v>
      </c>
      <c r="D20" s="28" t="s">
        <v>43</v>
      </c>
      <c r="E20" s="28" t="s">
        <v>44</v>
      </c>
      <c r="F20" s="14" t="s">
        <v>41</v>
      </c>
      <c r="G20" s="12">
        <v>8000</v>
      </c>
      <c r="H20" s="15">
        <v>0.599</v>
      </c>
      <c r="I20" s="60">
        <f t="shared" si="0"/>
        <v>4792</v>
      </c>
    </row>
    <row r="21" s="1" customFormat="1" ht="17.5" spans="1:9">
      <c r="A21" s="20">
        <v>45869</v>
      </c>
      <c r="B21" s="29"/>
      <c r="C21" s="29"/>
      <c r="D21" s="29"/>
      <c r="E21" s="29"/>
      <c r="F21" s="14" t="s">
        <v>35</v>
      </c>
      <c r="G21" s="12">
        <v>16000</v>
      </c>
      <c r="H21" s="19">
        <v>0.05</v>
      </c>
      <c r="I21" s="60">
        <f t="shared" si="0"/>
        <v>800</v>
      </c>
    </row>
    <row r="22" s="1" customFormat="1" ht="17.5" spans="1:9">
      <c r="A22" s="20">
        <v>45876</v>
      </c>
      <c r="B22" s="18" t="s">
        <v>11</v>
      </c>
      <c r="C22" s="18" t="s">
        <v>45</v>
      </c>
      <c r="D22" s="18" t="s">
        <v>46</v>
      </c>
      <c r="E22" s="18" t="s">
        <v>47</v>
      </c>
      <c r="F22" s="14" t="s">
        <v>41</v>
      </c>
      <c r="G22" s="12">
        <v>15000</v>
      </c>
      <c r="H22" s="15">
        <v>0.599</v>
      </c>
      <c r="I22" s="60">
        <f t="shared" si="0"/>
        <v>8985</v>
      </c>
    </row>
    <row r="23" s="1" customFormat="1" ht="17.5" spans="1:9">
      <c r="A23" s="20">
        <v>45869</v>
      </c>
      <c r="B23" s="18"/>
      <c r="C23" s="18"/>
      <c r="D23" s="18"/>
      <c r="E23" s="18"/>
      <c r="F23" s="14" t="s">
        <v>33</v>
      </c>
      <c r="G23" s="12">
        <v>45000</v>
      </c>
      <c r="H23" s="19">
        <v>0.05</v>
      </c>
      <c r="I23" s="60">
        <f t="shared" si="0"/>
        <v>2250</v>
      </c>
    </row>
    <row r="24" s="1" customFormat="1" ht="17.5" spans="1:9">
      <c r="A24" s="10">
        <v>45869</v>
      </c>
      <c r="B24" s="30" t="s">
        <v>11</v>
      </c>
      <c r="C24" s="18" t="s">
        <v>48</v>
      </c>
      <c r="D24" s="18" t="s">
        <v>49</v>
      </c>
      <c r="E24" s="18" t="s">
        <v>50</v>
      </c>
      <c r="F24" s="14" t="s">
        <v>33</v>
      </c>
      <c r="G24" s="12">
        <v>60000</v>
      </c>
      <c r="H24" s="19">
        <v>0.05</v>
      </c>
      <c r="I24" s="60">
        <f t="shared" si="0"/>
        <v>3000</v>
      </c>
    </row>
    <row r="25" s="1" customFormat="1" ht="35" spans="1:9">
      <c r="A25" s="10">
        <v>45869</v>
      </c>
      <c r="B25" s="30"/>
      <c r="C25" s="31" t="s">
        <v>51</v>
      </c>
      <c r="D25" s="18"/>
      <c r="E25" s="18" t="s">
        <v>52</v>
      </c>
      <c r="F25" s="14" t="s">
        <v>33</v>
      </c>
      <c r="G25" s="12">
        <v>75000</v>
      </c>
      <c r="H25" s="19">
        <v>0.05</v>
      </c>
      <c r="I25" s="60">
        <f t="shared" si="0"/>
        <v>3750</v>
      </c>
    </row>
    <row r="26" s="2" customFormat="1" ht="17.5" spans="1:9">
      <c r="A26" s="32">
        <v>45883</v>
      </c>
      <c r="B26" s="33" t="s">
        <v>11</v>
      </c>
      <c r="C26" s="33" t="s">
        <v>53</v>
      </c>
      <c r="D26" s="33" t="s">
        <v>54</v>
      </c>
      <c r="E26" s="33" t="s">
        <v>55</v>
      </c>
      <c r="F26" s="34" t="s">
        <v>56</v>
      </c>
      <c r="G26" s="35">
        <v>12000</v>
      </c>
      <c r="H26" s="36">
        <v>0.599</v>
      </c>
      <c r="I26" s="61">
        <f t="shared" si="0"/>
        <v>7188</v>
      </c>
    </row>
    <row r="27" s="2" customFormat="1" ht="17.5" spans="1:9">
      <c r="A27" s="32">
        <v>45875</v>
      </c>
      <c r="B27" s="37"/>
      <c r="C27" s="37"/>
      <c r="D27" s="37"/>
      <c r="E27" s="37"/>
      <c r="F27" s="34" t="s">
        <v>57</v>
      </c>
      <c r="G27" s="35">
        <v>24000</v>
      </c>
      <c r="H27" s="38">
        <v>0.05</v>
      </c>
      <c r="I27" s="61">
        <f t="shared" si="0"/>
        <v>1200</v>
      </c>
    </row>
    <row r="28" s="2" customFormat="1" ht="17.5" spans="1:9">
      <c r="A28" s="32">
        <v>45884</v>
      </c>
      <c r="B28" s="39" t="s">
        <v>11</v>
      </c>
      <c r="C28" s="39" t="s">
        <v>58</v>
      </c>
      <c r="D28" s="39" t="s">
        <v>59</v>
      </c>
      <c r="E28" s="39" t="s">
        <v>60</v>
      </c>
      <c r="F28" s="34" t="s">
        <v>61</v>
      </c>
      <c r="G28" s="35">
        <v>600</v>
      </c>
      <c r="H28" s="36">
        <v>0.59</v>
      </c>
      <c r="I28" s="61">
        <f t="shared" si="0"/>
        <v>354</v>
      </c>
    </row>
    <row r="29" s="2" customFormat="1" ht="17.5" spans="1:9">
      <c r="A29" s="32">
        <v>45878</v>
      </c>
      <c r="B29" s="39"/>
      <c r="C29" s="39"/>
      <c r="D29" s="39"/>
      <c r="E29" s="39"/>
      <c r="F29" s="34" t="s">
        <v>57</v>
      </c>
      <c r="G29" s="35">
        <v>1200</v>
      </c>
      <c r="H29" s="38">
        <v>0.05</v>
      </c>
      <c r="I29" s="61">
        <f t="shared" si="0"/>
        <v>60</v>
      </c>
    </row>
    <row r="30" s="2" customFormat="1" ht="17.5" spans="1:9">
      <c r="A30" s="32">
        <v>45890</v>
      </c>
      <c r="B30" s="40" t="s">
        <v>11</v>
      </c>
      <c r="C30" s="41" t="s">
        <v>62</v>
      </c>
      <c r="D30" s="41" t="s">
        <v>63</v>
      </c>
      <c r="E30" s="42" t="s">
        <v>64</v>
      </c>
      <c r="F30" s="34" t="s">
        <v>65</v>
      </c>
      <c r="G30" s="35">
        <v>2892</v>
      </c>
      <c r="H30" s="36">
        <v>0.599</v>
      </c>
      <c r="I30" s="61">
        <f t="shared" si="0"/>
        <v>1732.308</v>
      </c>
    </row>
    <row r="31" s="2" customFormat="1" ht="17.5" spans="1:9">
      <c r="A31" s="32">
        <v>45882</v>
      </c>
      <c r="B31" s="43"/>
      <c r="C31" s="44"/>
      <c r="D31" s="45"/>
      <c r="E31" s="46"/>
      <c r="F31" s="34" t="s">
        <v>66</v>
      </c>
      <c r="G31" s="35">
        <v>8676</v>
      </c>
      <c r="H31" s="38">
        <v>0.05</v>
      </c>
      <c r="I31" s="61">
        <f t="shared" si="0"/>
        <v>433.8</v>
      </c>
    </row>
    <row r="32" s="2" customFormat="1" ht="17.5" spans="1:9">
      <c r="A32" s="32">
        <v>45890</v>
      </c>
      <c r="B32" s="43"/>
      <c r="C32" s="41" t="s">
        <v>67</v>
      </c>
      <c r="D32" s="45"/>
      <c r="E32" s="46"/>
      <c r="F32" s="34" t="s">
        <v>61</v>
      </c>
      <c r="G32" s="35">
        <v>317</v>
      </c>
      <c r="H32" s="36">
        <v>0.59</v>
      </c>
      <c r="I32" s="61">
        <f t="shared" si="0"/>
        <v>187.03</v>
      </c>
    </row>
    <row r="33" s="2" customFormat="1" ht="17.5" spans="1:9">
      <c r="A33" s="32">
        <v>45882</v>
      </c>
      <c r="B33" s="43"/>
      <c r="C33" s="44"/>
      <c r="D33" s="45"/>
      <c r="E33" s="47"/>
      <c r="F33" s="34" t="s">
        <v>66</v>
      </c>
      <c r="G33" s="35">
        <v>951</v>
      </c>
      <c r="H33" s="38">
        <v>0.05</v>
      </c>
      <c r="I33" s="61">
        <f t="shared" si="0"/>
        <v>47.55</v>
      </c>
    </row>
    <row r="34" s="2" customFormat="1" ht="17.5" spans="1:9">
      <c r="A34" s="32">
        <v>45890</v>
      </c>
      <c r="B34" s="43"/>
      <c r="C34" s="41" t="s">
        <v>68</v>
      </c>
      <c r="D34" s="45"/>
      <c r="E34" s="42" t="s">
        <v>69</v>
      </c>
      <c r="F34" s="34" t="s">
        <v>65</v>
      </c>
      <c r="G34" s="35">
        <v>2000</v>
      </c>
      <c r="H34" s="36">
        <v>0.599</v>
      </c>
      <c r="I34" s="61">
        <f t="shared" si="0"/>
        <v>1198</v>
      </c>
    </row>
    <row r="35" s="2" customFormat="1" ht="17.5" spans="1:9">
      <c r="A35" s="32">
        <v>45882</v>
      </c>
      <c r="B35" s="48"/>
      <c r="C35" s="44"/>
      <c r="D35" s="44"/>
      <c r="E35" s="47"/>
      <c r="F35" s="34" t="s">
        <v>66</v>
      </c>
      <c r="G35" s="35">
        <v>6000</v>
      </c>
      <c r="H35" s="38">
        <v>0.05</v>
      </c>
      <c r="I35" s="61">
        <f t="shared" si="0"/>
        <v>300</v>
      </c>
    </row>
    <row r="36" s="2" customFormat="1" ht="17.5" spans="1:9">
      <c r="A36" s="32">
        <v>45888</v>
      </c>
      <c r="B36" s="40" t="s">
        <v>11</v>
      </c>
      <c r="C36" s="41" t="s">
        <v>70</v>
      </c>
      <c r="D36" s="41" t="s">
        <v>71</v>
      </c>
      <c r="E36" s="41" t="s">
        <v>72</v>
      </c>
      <c r="F36" s="34" t="s">
        <v>65</v>
      </c>
      <c r="G36" s="35">
        <v>2892</v>
      </c>
      <c r="H36" s="36">
        <v>0.599</v>
      </c>
      <c r="I36" s="61">
        <f t="shared" si="0"/>
        <v>1732.308</v>
      </c>
    </row>
    <row r="37" s="2" customFormat="1" ht="17.5" spans="1:9">
      <c r="A37" s="32">
        <v>45882</v>
      </c>
      <c r="B37" s="43"/>
      <c r="C37" s="44"/>
      <c r="D37" s="45"/>
      <c r="E37" s="45"/>
      <c r="F37" s="34" t="s">
        <v>66</v>
      </c>
      <c r="G37" s="35">
        <v>8676</v>
      </c>
      <c r="H37" s="38">
        <v>0.05</v>
      </c>
      <c r="I37" s="61">
        <f t="shared" si="0"/>
        <v>433.8</v>
      </c>
    </row>
    <row r="38" s="2" customFormat="1" ht="17.5" spans="1:9">
      <c r="A38" s="32">
        <v>45888</v>
      </c>
      <c r="B38" s="43"/>
      <c r="C38" s="41" t="s">
        <v>73</v>
      </c>
      <c r="D38" s="45"/>
      <c r="E38" s="45"/>
      <c r="F38" s="34" t="s">
        <v>61</v>
      </c>
      <c r="G38" s="35">
        <v>317</v>
      </c>
      <c r="H38" s="36">
        <v>0.59</v>
      </c>
      <c r="I38" s="61">
        <f t="shared" si="0"/>
        <v>187.03</v>
      </c>
    </row>
    <row r="39" s="2" customFormat="1" ht="17.5" spans="1:9">
      <c r="A39" s="32">
        <v>45882</v>
      </c>
      <c r="B39" s="48"/>
      <c r="C39" s="44"/>
      <c r="D39" s="44"/>
      <c r="E39" s="44"/>
      <c r="F39" s="34" t="s">
        <v>66</v>
      </c>
      <c r="G39" s="35">
        <v>951</v>
      </c>
      <c r="H39" s="38">
        <v>0.05</v>
      </c>
      <c r="I39" s="61">
        <f t="shared" si="0"/>
        <v>47.55</v>
      </c>
    </row>
    <row r="40" s="2" customFormat="1" ht="17.5" spans="1:9">
      <c r="A40" s="32">
        <v>45892</v>
      </c>
      <c r="B40" s="32" t="s">
        <v>11</v>
      </c>
      <c r="C40" s="49" t="s">
        <v>74</v>
      </c>
      <c r="D40" s="32" t="s">
        <v>75</v>
      </c>
      <c r="E40" s="49" t="s">
        <v>76</v>
      </c>
      <c r="F40" s="34" t="s">
        <v>65</v>
      </c>
      <c r="G40" s="35">
        <v>2892</v>
      </c>
      <c r="H40" s="36">
        <v>0.599</v>
      </c>
      <c r="I40" s="61">
        <f t="shared" si="0"/>
        <v>1732.308</v>
      </c>
    </row>
    <row r="41" s="2" customFormat="1" ht="17.5" spans="1:9">
      <c r="A41" s="32">
        <v>45882</v>
      </c>
      <c r="B41" s="43"/>
      <c r="C41" s="45"/>
      <c r="D41" s="43"/>
      <c r="E41" s="45"/>
      <c r="F41" s="50" t="s">
        <v>66</v>
      </c>
      <c r="G41" s="35">
        <v>8676</v>
      </c>
      <c r="H41" s="38">
        <v>0.05</v>
      </c>
      <c r="I41" s="61">
        <f t="shared" si="0"/>
        <v>433.8</v>
      </c>
    </row>
    <row r="42" s="2" customFormat="1" ht="17.5" spans="1:9">
      <c r="A42" s="32">
        <v>45894</v>
      </c>
      <c r="B42" s="32"/>
      <c r="C42" s="49" t="s">
        <v>77</v>
      </c>
      <c r="D42" s="32"/>
      <c r="E42" s="49"/>
      <c r="F42" s="34" t="s">
        <v>61</v>
      </c>
      <c r="G42" s="35">
        <v>317</v>
      </c>
      <c r="H42" s="36">
        <v>0.59</v>
      </c>
      <c r="I42" s="61">
        <f t="shared" si="0"/>
        <v>187.03</v>
      </c>
    </row>
    <row r="43" s="2" customFormat="1" ht="17.5" spans="1:9">
      <c r="A43" s="32">
        <v>45882</v>
      </c>
      <c r="B43" s="48"/>
      <c r="C43" s="44"/>
      <c r="D43" s="48"/>
      <c r="E43" s="44"/>
      <c r="F43" s="51" t="s">
        <v>66</v>
      </c>
      <c r="G43" s="35">
        <v>951</v>
      </c>
      <c r="H43" s="38">
        <v>0.05</v>
      </c>
      <c r="I43" s="61">
        <f t="shared" si="0"/>
        <v>47.55</v>
      </c>
    </row>
    <row r="44" s="2" customFormat="1" ht="17.5" spans="1:9">
      <c r="A44" s="32">
        <v>45891</v>
      </c>
      <c r="B44" s="49" t="s">
        <v>11</v>
      </c>
      <c r="C44" s="49" t="s">
        <v>78</v>
      </c>
      <c r="D44" s="52" t="s">
        <v>79</v>
      </c>
      <c r="E44" s="49" t="s">
        <v>80</v>
      </c>
      <c r="F44" s="49" t="s">
        <v>81</v>
      </c>
      <c r="G44" s="53">
        <v>6400</v>
      </c>
      <c r="H44" s="54">
        <v>0.08</v>
      </c>
      <c r="I44" s="61">
        <f t="shared" si="0"/>
        <v>512</v>
      </c>
    </row>
    <row r="45" ht="17.5" spans="1:9">
      <c r="A45" s="55"/>
      <c r="B45" s="55"/>
      <c r="C45" s="56"/>
      <c r="D45" s="55"/>
      <c r="E45" s="55"/>
      <c r="F45" s="55"/>
      <c r="G45" s="55"/>
      <c r="H45" s="55"/>
      <c r="I45" s="55"/>
    </row>
    <row r="46" ht="17.5" spans="1:9">
      <c r="A46" s="55"/>
      <c r="B46" s="55"/>
      <c r="C46" s="56"/>
      <c r="D46" s="55"/>
      <c r="E46" s="55"/>
      <c r="F46" s="55"/>
      <c r="G46" s="55"/>
      <c r="H46" s="55"/>
      <c r="I46" s="55"/>
    </row>
    <row r="47" ht="17.5" spans="1:9">
      <c r="A47" s="55"/>
      <c r="B47" s="55"/>
      <c r="C47" s="56"/>
      <c r="D47" s="55"/>
      <c r="E47" s="55"/>
      <c r="F47" s="55"/>
      <c r="G47" s="55"/>
      <c r="H47" s="57" t="s">
        <v>82</v>
      </c>
      <c r="I47" s="57">
        <f>SUM(I3:I46)</f>
        <v>49334.334</v>
      </c>
    </row>
  </sheetData>
  <autoFilter xmlns:etc="http://www.wps.cn/officeDocument/2017/etCustomData" ref="A2:J44" etc:filterBottomFollowUsedRange="0">
    <extLst/>
  </autoFilter>
  <mergeCells count="50">
    <mergeCell ref="A1:J1"/>
    <mergeCell ref="B3:B6"/>
    <mergeCell ref="B7:B11"/>
    <mergeCell ref="B12:B15"/>
    <mergeCell ref="B16:B19"/>
    <mergeCell ref="B20:B21"/>
    <mergeCell ref="B22:B23"/>
    <mergeCell ref="B24:B25"/>
    <mergeCell ref="B26:B27"/>
    <mergeCell ref="B28:B29"/>
    <mergeCell ref="B30:B35"/>
    <mergeCell ref="B36:B39"/>
    <mergeCell ref="B40:B43"/>
    <mergeCell ref="C12:C13"/>
    <mergeCell ref="C14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D3:D6"/>
    <mergeCell ref="D7:D11"/>
    <mergeCell ref="D12:D15"/>
    <mergeCell ref="D16:D19"/>
    <mergeCell ref="D20:D21"/>
    <mergeCell ref="D22:D23"/>
    <mergeCell ref="D24:D25"/>
    <mergeCell ref="D26:D27"/>
    <mergeCell ref="D28:D29"/>
    <mergeCell ref="D30:D35"/>
    <mergeCell ref="D36:D39"/>
    <mergeCell ref="D40:D43"/>
    <mergeCell ref="E12:E13"/>
    <mergeCell ref="E14:E15"/>
    <mergeCell ref="E16:E19"/>
    <mergeCell ref="E20:E21"/>
    <mergeCell ref="E22:E23"/>
    <mergeCell ref="E26:E27"/>
    <mergeCell ref="E28:E29"/>
    <mergeCell ref="E30:E33"/>
    <mergeCell ref="E34:E35"/>
    <mergeCell ref="E36:E39"/>
    <mergeCell ref="E40:E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2025-09-22T07:34:12Z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4795025601184CDBB082CC1A12A97B98_13</vt:lpwstr>
  </property>
</Properties>
</file>