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</sheets>
  <definedNames>
    <definedName name="_xlnm._FilterDatabase" localSheetId="0" hidden="1">Sheet1!$A$9:$L$25</definedName>
    <definedName name="_GoBack" localSheetId="0">Sheet1!$A$37</definedName>
  </definedNames>
  <calcPr calcId="144525"/>
</workbook>
</file>

<file path=xl/sharedStrings.xml><?xml version="1.0" encoding="utf-8"?>
<sst xmlns="http://schemas.openxmlformats.org/spreadsheetml/2006/main" count="164" uniqueCount="50">
  <si>
    <r>
      <rPr>
        <b/>
        <sz val="20"/>
        <color theme="1"/>
        <rFont val="宋体"/>
        <charset val="134"/>
        <scheme val="minor"/>
      </rPr>
      <t>补 充 协 议</t>
    </r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开票通知</t>
    </r>
  </si>
  <si>
    <t>甲方：江苏国泰国华实业有限公司</t>
  </si>
  <si>
    <t>乙方：上海汭珩包装科技有限公司</t>
  </si>
  <si>
    <r>
      <rPr>
        <sz val="16"/>
        <color theme="1"/>
        <rFont val="宋体"/>
        <charset val="134"/>
        <scheme val="minor"/>
      </rPr>
      <t xml:space="preserve">   甲乙双方于2025年6月4日签订的合同编号为</t>
    </r>
    <r>
      <rPr>
        <u/>
        <sz val="16"/>
        <color theme="1"/>
        <rFont val="宋体"/>
        <charset val="134"/>
        <scheme val="minor"/>
      </rPr>
      <t xml:space="preserve"> 25GH11100059P001/25GH11100056P001/25GH11100057P001/25GH11100058P001</t>
    </r>
    <r>
      <rPr>
        <sz val="16"/>
        <color theme="1"/>
        <rFont val="宋体"/>
        <charset val="134"/>
        <scheme val="minor"/>
      </rPr>
      <t xml:space="preserve">的《采购/加工合同》（以下简称“原合同”），甲乙双方本着互利互惠的原则，经友好协商在原合同基础上变更合同条款部分内容，特订立以下补充协议。 </t>
    </r>
  </si>
  <si>
    <t>一、经双方协商，具体采购/加工明细如下：</t>
  </si>
  <si>
    <t>部门</t>
  </si>
  <si>
    <t>业务员</t>
  </si>
  <si>
    <t>发票类型</t>
  </si>
  <si>
    <t>款号</t>
  </si>
  <si>
    <t>项目号</t>
  </si>
  <si>
    <t>运编号（外销需填）</t>
  </si>
  <si>
    <t>品名</t>
  </si>
  <si>
    <t>数量</t>
  </si>
  <si>
    <t>单位</t>
  </si>
  <si>
    <t>单价</t>
  </si>
  <si>
    <t>金额</t>
  </si>
  <si>
    <t>发票号码</t>
  </si>
  <si>
    <t>十一分一科</t>
  </si>
  <si>
    <t>周睿</t>
  </si>
  <si>
    <t>外销（面辅料）</t>
  </si>
  <si>
    <t>F0446AX</t>
  </si>
  <si>
    <t>25GH11100056</t>
  </si>
  <si>
    <t>25HF11100016</t>
  </si>
  <si>
    <t>主标</t>
  </si>
  <si>
    <t>千克</t>
  </si>
  <si>
    <t>吊牌</t>
  </si>
  <si>
    <t>F0448AX</t>
  </si>
  <si>
    <t>25GH11100058</t>
  </si>
  <si>
    <t>洗标</t>
  </si>
  <si>
    <t>F0449AX</t>
  </si>
  <si>
    <t>25GH11100059</t>
  </si>
  <si>
    <t>F3685AX</t>
  </si>
  <si>
    <t>25GH11100057</t>
  </si>
  <si>
    <t>25HF11100023</t>
  </si>
  <si>
    <t>二、本协议生效后，即成为原合同不可分割的组成部分，与原合同具有同等的法律效力。除本协议中明确所作修改的条款之外，原合同的其余部分应完全继续有效。本协议与原合同有相互冲突时，以本协议为准。本协议自双方签字盖章之日起生效。</t>
  </si>
  <si>
    <t>甲方（盖章）:江苏国泰国华实业有限公司</t>
  </si>
  <si>
    <t>乙方（盖章）：</t>
  </si>
  <si>
    <t>年</t>
  </si>
  <si>
    <t>月</t>
  </si>
  <si>
    <t>日</t>
  </si>
  <si>
    <t>本协议盖章后，请与发票一起寄至：</t>
  </si>
  <si>
    <t>收件人：</t>
  </si>
  <si>
    <t>卞艳</t>
  </si>
  <si>
    <t>联系电话：</t>
  </si>
  <si>
    <t>0512-80159273</t>
  </si>
  <si>
    <t>收件地址：</t>
  </si>
  <si>
    <t>张家港市港城大道（南二环交叉口）国泰金融广场A座19楼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</si>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</sst>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ECFF"/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view="pageBreakPreview" zoomScale="70" zoomScaleNormal="100" topLeftCell="A18" workbookViewId="0">
      <selection activeCell="K25" sqref="K10:K25"/>
    </sheetView>
  </sheetViews>
  <sheetFormatPr defaultColWidth="9" defaultRowHeight="30" customHeight="1"/>
  <cols>
    <col min="1" max="1" width="14.7" style="3" customWidth="1"/>
    <col min="2" max="2" width="12.6454545454545" style="3" customWidth="1"/>
    <col min="3" max="3" width="19.2181818181818" style="4" customWidth="1"/>
    <col min="4" max="4" width="17.2" style="4" customWidth="1"/>
    <col min="5" max="5" width="15.4454545454545" style="4" customWidth="1"/>
    <col min="6" max="6" width="20.8818181818182" style="4" customWidth="1"/>
    <col min="7" max="7" width="16.9181818181818" style="4" customWidth="1"/>
    <col min="8" max="9" width="10.5818181818182" style="4" customWidth="1"/>
    <col min="10" max="10" width="10.8727272727273" style="4" customWidth="1"/>
    <col min="11" max="11" width="12.9454545454545" style="4" customWidth="1"/>
    <col min="12" max="12" width="19.5454545454545" style="4" customWidth="1"/>
    <col min="13" max="16384" width="9" style="3"/>
  </cols>
  <sheetData>
    <row r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customHeight="1" spans="1:12">
      <c r="A3" s="6" t="s">
        <v>2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</row>
    <row r="4" ht="18" customHeight="1" spans="1:12">
      <c r="A4" s="6"/>
      <c r="B4" s="9"/>
      <c r="C4" s="8"/>
      <c r="D4" s="8"/>
      <c r="E4" s="8"/>
      <c r="F4" s="8"/>
      <c r="G4" s="8"/>
      <c r="H4" s="8"/>
      <c r="I4" s="8"/>
      <c r="J4" s="8"/>
      <c r="K4" s="8"/>
      <c r="L4" s="8"/>
    </row>
    <row r="5" customHeight="1" spans="1:1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ht="14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0.1" customHeight="1" spans="1:12">
      <c r="A7" s="11"/>
      <c r="B7" s="12"/>
      <c r="C7" s="11"/>
      <c r="D7" s="3"/>
      <c r="H7" s="13"/>
      <c r="I7" s="13"/>
      <c r="J7" s="13"/>
      <c r="K7" s="13"/>
      <c r="L7" s="13"/>
    </row>
    <row r="8" ht="20.1" customHeight="1" spans="1:12">
      <c r="A8" s="6" t="s">
        <v>4</v>
      </c>
      <c r="B8" s="12"/>
      <c r="C8" s="11"/>
      <c r="D8" s="3"/>
      <c r="H8" s="13"/>
      <c r="I8" s="13"/>
      <c r="J8" s="13"/>
      <c r="K8" s="13"/>
      <c r="L8" s="13"/>
    </row>
    <row r="9" ht="32" customHeight="1" spans="1:12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14" t="s">
        <v>11</v>
      </c>
      <c r="H9" s="14" t="s">
        <v>12</v>
      </c>
      <c r="I9" s="14" t="s">
        <v>13</v>
      </c>
      <c r="J9" s="14" t="s">
        <v>14</v>
      </c>
      <c r="K9" s="14" t="s">
        <v>15</v>
      </c>
      <c r="L9" s="28" t="s">
        <v>16</v>
      </c>
    </row>
    <row r="10" s="1" customFormat="1" ht="32" customHeight="1" spans="1:12">
      <c r="A10" s="15" t="s">
        <v>17</v>
      </c>
      <c r="B10" s="15" t="s">
        <v>18</v>
      </c>
      <c r="C10" s="15" t="s">
        <v>19</v>
      </c>
      <c r="D10" s="15" t="s">
        <v>20</v>
      </c>
      <c r="E10" s="15" t="s">
        <v>21</v>
      </c>
      <c r="F10" s="15" t="s">
        <v>22</v>
      </c>
      <c r="G10" s="15" t="s">
        <v>23</v>
      </c>
      <c r="H10" s="16">
        <v>9.82632115939485</v>
      </c>
      <c r="I10" s="15" t="s">
        <v>24</v>
      </c>
      <c r="J10" s="16">
        <v>781.6</v>
      </c>
      <c r="K10" s="16">
        <f t="shared" ref="K10:K16" si="0">J10*H10</f>
        <v>7680.25261818301</v>
      </c>
      <c r="L10" s="29"/>
    </row>
    <row r="11" ht="32" customHeight="1" spans="1:12">
      <c r="A11" s="15" t="s">
        <v>17</v>
      </c>
      <c r="B11" s="15" t="s">
        <v>18</v>
      </c>
      <c r="C11" s="15" t="s">
        <v>19</v>
      </c>
      <c r="D11" s="15" t="s">
        <v>20</v>
      </c>
      <c r="E11" s="15" t="s">
        <v>21</v>
      </c>
      <c r="F11" s="15" t="s">
        <v>22</v>
      </c>
      <c r="G11" s="15" t="s">
        <v>25</v>
      </c>
      <c r="H11" s="16">
        <v>15.9</v>
      </c>
      <c r="I11" s="15" t="s">
        <v>24</v>
      </c>
      <c r="J11" s="16">
        <v>337.68</v>
      </c>
      <c r="K11" s="16">
        <f t="shared" si="0"/>
        <v>5369.112</v>
      </c>
      <c r="L11" s="29"/>
    </row>
    <row r="12" ht="32" customHeight="1" spans="1:12">
      <c r="A12" s="14" t="s">
        <v>17</v>
      </c>
      <c r="B12" s="14" t="s">
        <v>18</v>
      </c>
      <c r="C12" s="14" t="s">
        <v>19</v>
      </c>
      <c r="D12" s="14" t="s">
        <v>26</v>
      </c>
      <c r="E12" s="14" t="s">
        <v>27</v>
      </c>
      <c r="F12" s="14" t="s">
        <v>22</v>
      </c>
      <c r="G12" s="14" t="s">
        <v>23</v>
      </c>
      <c r="H12" s="17">
        <v>23.7932770896644</v>
      </c>
      <c r="I12" s="14" t="s">
        <v>24</v>
      </c>
      <c r="J12" s="17">
        <v>781.6</v>
      </c>
      <c r="K12" s="16">
        <f t="shared" si="0"/>
        <v>18596.8253732817</v>
      </c>
      <c r="L12" s="30"/>
    </row>
    <row r="13" ht="32" customHeight="1" spans="1:12">
      <c r="A13" s="15" t="s">
        <v>17</v>
      </c>
      <c r="B13" s="15" t="s">
        <v>18</v>
      </c>
      <c r="C13" s="15" t="s">
        <v>19</v>
      </c>
      <c r="D13" s="15" t="s">
        <v>26</v>
      </c>
      <c r="E13" s="15" t="s">
        <v>27</v>
      </c>
      <c r="F13" s="15" t="s">
        <v>22</v>
      </c>
      <c r="G13" s="15" t="s">
        <v>28</v>
      </c>
      <c r="H13" s="16">
        <v>47.92</v>
      </c>
      <c r="I13" s="15" t="s">
        <v>24</v>
      </c>
      <c r="J13" s="16">
        <v>717.5</v>
      </c>
      <c r="K13" s="16">
        <f t="shared" si="0"/>
        <v>34382.6</v>
      </c>
      <c r="L13" s="29"/>
    </row>
    <row r="14" ht="32" customHeight="1" spans="1:12">
      <c r="A14" s="15" t="s">
        <v>17</v>
      </c>
      <c r="B14" s="15" t="s">
        <v>18</v>
      </c>
      <c r="C14" s="15" t="s">
        <v>19</v>
      </c>
      <c r="D14" s="15" t="s">
        <v>26</v>
      </c>
      <c r="E14" s="15" t="s">
        <v>27</v>
      </c>
      <c r="F14" s="15" t="s">
        <v>22</v>
      </c>
      <c r="G14" s="15" t="s">
        <v>25</v>
      </c>
      <c r="H14" s="16">
        <v>39.68</v>
      </c>
      <c r="I14" s="15" t="s">
        <v>24</v>
      </c>
      <c r="J14" s="16">
        <v>337.68</v>
      </c>
      <c r="K14" s="16">
        <f t="shared" si="0"/>
        <v>13399.1424</v>
      </c>
      <c r="L14" s="28"/>
    </row>
    <row r="15" ht="32" customHeight="1" spans="1:12">
      <c r="A15" s="14" t="s">
        <v>17</v>
      </c>
      <c r="B15" s="14" t="s">
        <v>18</v>
      </c>
      <c r="C15" s="14" t="s">
        <v>19</v>
      </c>
      <c r="D15" s="14" t="s">
        <v>29</v>
      </c>
      <c r="E15" s="14" t="s">
        <v>30</v>
      </c>
      <c r="F15" s="14" t="s">
        <v>22</v>
      </c>
      <c r="G15" s="14" t="s">
        <v>23</v>
      </c>
      <c r="H15" s="17">
        <v>9.78198264418383</v>
      </c>
      <c r="I15" s="14" t="s">
        <v>24</v>
      </c>
      <c r="J15" s="17">
        <v>781.6</v>
      </c>
      <c r="K15" s="16">
        <f t="shared" si="0"/>
        <v>7645.59763469408</v>
      </c>
      <c r="L15" s="28"/>
    </row>
    <row r="16" ht="32" customHeight="1" spans="1:12">
      <c r="A16" s="15" t="s">
        <v>17</v>
      </c>
      <c r="B16" s="15" t="s">
        <v>18</v>
      </c>
      <c r="C16" s="15" t="s">
        <v>19</v>
      </c>
      <c r="D16" s="15" t="s">
        <v>29</v>
      </c>
      <c r="E16" s="15" t="s">
        <v>30</v>
      </c>
      <c r="F16" s="15" t="s">
        <v>22</v>
      </c>
      <c r="G16" s="15" t="s">
        <v>28</v>
      </c>
      <c r="H16" s="16">
        <v>10.36</v>
      </c>
      <c r="I16" s="15" t="s">
        <v>24</v>
      </c>
      <c r="J16" s="16">
        <v>717.5</v>
      </c>
      <c r="K16" s="16">
        <f t="shared" si="0"/>
        <v>7433.3</v>
      </c>
      <c r="L16" s="28"/>
    </row>
    <row r="17" ht="32" customHeight="1" spans="1:12">
      <c r="A17" s="15" t="s">
        <v>17</v>
      </c>
      <c r="B17" s="15" t="s">
        <v>18</v>
      </c>
      <c r="C17" s="15" t="s">
        <v>19</v>
      </c>
      <c r="D17" s="15" t="s">
        <v>29</v>
      </c>
      <c r="E17" s="15" t="s">
        <v>30</v>
      </c>
      <c r="F17" s="15" t="s">
        <v>22</v>
      </c>
      <c r="G17" s="15" t="s">
        <v>25</v>
      </c>
      <c r="H17" s="16">
        <v>15.81</v>
      </c>
      <c r="I17" s="15" t="s">
        <v>24</v>
      </c>
      <c r="J17" s="16">
        <v>337.68</v>
      </c>
      <c r="K17" s="16">
        <f t="shared" ref="K17:K20" si="1">J17*H17</f>
        <v>5338.7208</v>
      </c>
      <c r="L17" s="28"/>
    </row>
    <row r="18" ht="32" customHeight="1" spans="1:12">
      <c r="A18" s="14" t="s">
        <v>17</v>
      </c>
      <c r="B18" s="14" t="s">
        <v>18</v>
      </c>
      <c r="C18" s="14" t="s">
        <v>19</v>
      </c>
      <c r="D18" s="14" t="s">
        <v>31</v>
      </c>
      <c r="E18" s="14" t="s">
        <v>32</v>
      </c>
      <c r="F18" s="14" t="s">
        <v>22</v>
      </c>
      <c r="G18" s="14" t="s">
        <v>23</v>
      </c>
      <c r="H18" s="17">
        <v>15.5984191067569</v>
      </c>
      <c r="I18" s="14" t="s">
        <v>24</v>
      </c>
      <c r="J18" s="17">
        <v>781.6</v>
      </c>
      <c r="K18" s="16">
        <f t="shared" si="1"/>
        <v>12191.7243738412</v>
      </c>
      <c r="L18" s="28"/>
    </row>
    <row r="19" ht="32" customHeight="1" spans="1:12">
      <c r="A19" s="15" t="s">
        <v>17</v>
      </c>
      <c r="B19" s="15" t="s">
        <v>18</v>
      </c>
      <c r="C19" s="15" t="s">
        <v>19</v>
      </c>
      <c r="D19" s="15" t="s">
        <v>31</v>
      </c>
      <c r="E19" s="15" t="s">
        <v>32</v>
      </c>
      <c r="F19" s="15" t="s">
        <v>22</v>
      </c>
      <c r="G19" s="15" t="s">
        <v>28</v>
      </c>
      <c r="H19" s="16">
        <v>16.72</v>
      </c>
      <c r="I19" s="15" t="s">
        <v>24</v>
      </c>
      <c r="J19" s="16">
        <v>717.5</v>
      </c>
      <c r="K19" s="16">
        <f t="shared" si="1"/>
        <v>11996.6</v>
      </c>
      <c r="L19" s="28"/>
    </row>
    <row r="20" ht="32" customHeight="1" spans="1:12">
      <c r="A20" s="15" t="s">
        <v>17</v>
      </c>
      <c r="B20" s="15" t="s">
        <v>18</v>
      </c>
      <c r="C20" s="15" t="s">
        <v>19</v>
      </c>
      <c r="D20" s="15" t="s">
        <v>31</v>
      </c>
      <c r="E20" s="15" t="s">
        <v>32</v>
      </c>
      <c r="F20" s="15" t="s">
        <v>22</v>
      </c>
      <c r="G20" s="15" t="s">
        <v>25</v>
      </c>
      <c r="H20" s="16">
        <v>26.11</v>
      </c>
      <c r="I20" s="15" t="s">
        <v>24</v>
      </c>
      <c r="J20" s="16">
        <v>337.68</v>
      </c>
      <c r="K20" s="16">
        <f t="shared" si="1"/>
        <v>8816.8248</v>
      </c>
      <c r="L20" s="28"/>
    </row>
    <row r="21" ht="32" customHeight="1" spans="1:12">
      <c r="A21" s="14" t="s">
        <v>17</v>
      </c>
      <c r="B21" s="14" t="s">
        <v>18</v>
      </c>
      <c r="C21" s="14" t="s">
        <v>19</v>
      </c>
      <c r="D21" s="14" t="s">
        <v>20</v>
      </c>
      <c r="E21" s="14" t="s">
        <v>21</v>
      </c>
      <c r="F21" s="14" t="s">
        <v>33</v>
      </c>
      <c r="G21" s="14" t="s">
        <v>28</v>
      </c>
      <c r="H21" s="17">
        <v>16</v>
      </c>
      <c r="I21" s="14" t="s">
        <v>24</v>
      </c>
      <c r="J21" s="17">
        <f>K21/H21</f>
        <v>428.03125</v>
      </c>
      <c r="K21" s="17">
        <v>6848.5</v>
      </c>
      <c r="L21" s="28"/>
    </row>
    <row r="22" ht="32" customHeight="1" spans="1:12">
      <c r="A22" s="15" t="s">
        <v>17</v>
      </c>
      <c r="B22" s="15" t="s">
        <v>18</v>
      </c>
      <c r="C22" s="15" t="s">
        <v>19</v>
      </c>
      <c r="D22" s="15" t="s">
        <v>20</v>
      </c>
      <c r="E22" s="15" t="s">
        <v>21</v>
      </c>
      <c r="F22" s="15" t="s">
        <v>33</v>
      </c>
      <c r="G22" s="15" t="s">
        <v>25</v>
      </c>
      <c r="H22" s="16">
        <v>2.87361221252974</v>
      </c>
      <c r="I22" s="15" t="s">
        <v>24</v>
      </c>
      <c r="J22" s="16">
        <v>221.32</v>
      </c>
      <c r="K22" s="16">
        <f t="shared" ref="K22:K25" si="2">J22*H22</f>
        <v>635.987854877082</v>
      </c>
      <c r="L22" s="29"/>
    </row>
    <row r="23" ht="32" customHeight="1" spans="1:12">
      <c r="A23" s="15" t="s">
        <v>17</v>
      </c>
      <c r="B23" s="15" t="s">
        <v>18</v>
      </c>
      <c r="C23" s="15" t="s">
        <v>19</v>
      </c>
      <c r="D23" s="15" t="s">
        <v>26</v>
      </c>
      <c r="E23" s="15" t="s">
        <v>27</v>
      </c>
      <c r="F23" s="15" t="s">
        <v>33</v>
      </c>
      <c r="G23" s="15" t="s">
        <v>25</v>
      </c>
      <c r="H23" s="16">
        <v>3.33306899286281</v>
      </c>
      <c r="I23" s="15" t="s">
        <v>24</v>
      </c>
      <c r="J23" s="16">
        <v>221.32</v>
      </c>
      <c r="K23" s="16">
        <f t="shared" si="2"/>
        <v>737.674829500397</v>
      </c>
      <c r="L23" s="28"/>
    </row>
    <row r="24" ht="32" customHeight="1" spans="1:12">
      <c r="A24" s="15" t="s">
        <v>17</v>
      </c>
      <c r="B24" s="15" t="s">
        <v>18</v>
      </c>
      <c r="C24" s="15" t="s">
        <v>19</v>
      </c>
      <c r="D24" s="15" t="s">
        <v>29</v>
      </c>
      <c r="E24" s="15" t="s">
        <v>30</v>
      </c>
      <c r="F24" s="15" t="s">
        <v>33</v>
      </c>
      <c r="G24" s="15" t="s">
        <v>25</v>
      </c>
      <c r="H24" s="16">
        <v>3.36607850911975</v>
      </c>
      <c r="I24" s="15" t="s">
        <v>24</v>
      </c>
      <c r="J24" s="16">
        <v>221.32</v>
      </c>
      <c r="K24" s="16">
        <f t="shared" si="2"/>
        <v>744.980495638383</v>
      </c>
      <c r="L24" s="28"/>
    </row>
    <row r="25" ht="32" customHeight="1" spans="1:12">
      <c r="A25" s="15" t="s">
        <v>17</v>
      </c>
      <c r="B25" s="15" t="s">
        <v>18</v>
      </c>
      <c r="C25" s="15" t="s">
        <v>19</v>
      </c>
      <c r="D25" s="15" t="s">
        <v>31</v>
      </c>
      <c r="E25" s="15" t="s">
        <v>32</v>
      </c>
      <c r="F25" s="15" t="s">
        <v>33</v>
      </c>
      <c r="G25" s="15" t="s">
        <v>25</v>
      </c>
      <c r="H25" s="16">
        <v>3.92724028548771</v>
      </c>
      <c r="I25" s="15" t="s">
        <v>24</v>
      </c>
      <c r="J25" s="16">
        <v>221.32</v>
      </c>
      <c r="K25" s="16">
        <f t="shared" si="2"/>
        <v>869.17681998414</v>
      </c>
      <c r="L25" s="28"/>
    </row>
    <row r="26" s="2" customFormat="1" ht="20.1" customHeight="1" spans="1:1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ht="33.95" customHeight="1" spans="1:12">
      <c r="A27" s="10" t="s">
        <v>34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customHeight="1" spans="1:1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customHeight="1" spans="1:1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customHeight="1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customHeight="1" spans="1:11">
      <c r="A31" s="20" t="s">
        <v>35</v>
      </c>
      <c r="B31" s="20"/>
      <c r="C31" s="21"/>
      <c r="D31" s="21"/>
      <c r="E31" s="21"/>
      <c r="F31" s="21"/>
      <c r="G31" s="20" t="s">
        <v>36</v>
      </c>
      <c r="I31" s="3"/>
      <c r="J31" s="3"/>
      <c r="K31" s="20"/>
    </row>
    <row r="32" customHeight="1" spans="1:11">
      <c r="A32" s="22" t="s">
        <v>37</v>
      </c>
      <c r="B32" s="22" t="s">
        <v>38</v>
      </c>
      <c r="C32" s="22" t="s">
        <v>39</v>
      </c>
      <c r="D32" s="21"/>
      <c r="E32" s="21"/>
      <c r="F32" s="21"/>
      <c r="G32" s="22" t="s">
        <v>37</v>
      </c>
      <c r="H32" s="22" t="s">
        <v>38</v>
      </c>
      <c r="I32" s="22" t="s">
        <v>39</v>
      </c>
      <c r="J32" s="3"/>
      <c r="K32" s="3"/>
    </row>
    <row r="33" customHeight="1" spans="1:11">
      <c r="A33" s="22"/>
      <c r="B33" s="22"/>
      <c r="C33" s="22"/>
      <c r="D33" s="21"/>
      <c r="E33" s="21"/>
      <c r="F33" s="21"/>
      <c r="I33" s="22"/>
      <c r="J33" s="22"/>
      <c r="K33" s="22"/>
    </row>
    <row r="34" customHeight="1" spans="1:11">
      <c r="A34" s="22"/>
      <c r="B34" s="22"/>
      <c r="C34" s="22"/>
      <c r="D34" s="21"/>
      <c r="E34" s="21"/>
      <c r="F34" s="21"/>
      <c r="I34" s="22"/>
      <c r="J34" s="22"/>
      <c r="K34" s="22"/>
    </row>
    <row r="35" customHeight="1" spans="1:11">
      <c r="A35" s="22"/>
      <c r="B35" s="22"/>
      <c r="C35" s="22"/>
      <c r="D35" s="21"/>
      <c r="E35" s="21"/>
      <c r="F35" s="21"/>
      <c r="I35" s="22"/>
      <c r="J35" s="22"/>
      <c r="K35" s="22"/>
    </row>
    <row r="36" ht="20.1" customHeight="1" spans="1:12">
      <c r="A36" s="11" t="s">
        <v>40</v>
      </c>
      <c r="D36" s="3"/>
      <c r="H36" s="10"/>
      <c r="I36" s="10"/>
      <c r="J36" s="10"/>
      <c r="K36" s="10"/>
      <c r="L36" s="10"/>
    </row>
    <row r="37" ht="20.1" customHeight="1" spans="1:12">
      <c r="A37" s="23" t="s">
        <v>41</v>
      </c>
      <c r="B37" s="24" t="s">
        <v>42</v>
      </c>
      <c r="C37" s="25"/>
      <c r="D37" s="26"/>
      <c r="E37" s="26"/>
      <c r="H37" s="10"/>
      <c r="I37" s="10"/>
      <c r="J37" s="10"/>
      <c r="K37" s="10"/>
      <c r="L37" s="10"/>
    </row>
    <row r="38" ht="20.1" customHeight="1" spans="1:12">
      <c r="A38" s="23" t="s">
        <v>43</v>
      </c>
      <c r="B38" t="s">
        <v>44</v>
      </c>
      <c r="C38" s="25"/>
      <c r="D38" s="26"/>
      <c r="E38" s="27"/>
      <c r="H38" s="10"/>
      <c r="I38" s="10"/>
      <c r="J38" s="10"/>
      <c r="K38" s="10"/>
      <c r="L38" s="10"/>
    </row>
    <row r="39" ht="20.1" customHeight="1" spans="1:12">
      <c r="A39" s="23" t="s">
        <v>45</v>
      </c>
      <c r="B39" s="27" t="s">
        <v>46</v>
      </c>
      <c r="C39" s="25"/>
      <c r="D39" s="26"/>
      <c r="E39" s="27"/>
      <c r="H39" s="10"/>
      <c r="I39" s="10"/>
      <c r="J39" s="10"/>
      <c r="K39" s="10"/>
      <c r="L39" s="10"/>
    </row>
    <row r="40" ht="20.1" customHeight="1" spans="1:12">
      <c r="A40" s="1" t="s">
        <v>47</v>
      </c>
      <c r="H40" s="10"/>
      <c r="I40" s="10"/>
      <c r="J40" s="10"/>
      <c r="K40" s="10"/>
      <c r="L40" s="10"/>
    </row>
    <row r="41" ht="20.1" customHeight="1" spans="1:12">
      <c r="A41" s="1" t="s">
        <v>48</v>
      </c>
      <c r="H41" s="10"/>
      <c r="I41" s="10"/>
      <c r="J41" s="10"/>
      <c r="K41" s="10"/>
      <c r="L41" s="10"/>
    </row>
    <row r="42" ht="20.1" customHeight="1" spans="1:1">
      <c r="A42" s="1" t="s">
        <v>49</v>
      </c>
    </row>
    <row r="43" customHeight="1" spans="3:12">
      <c r="C43" s="3"/>
      <c r="D43" s="3"/>
      <c r="E43" s="3"/>
      <c r="F43" s="3"/>
      <c r="G43" s="3"/>
      <c r="H43" s="3"/>
      <c r="I43" s="3"/>
      <c r="J43" s="3"/>
      <c r="K43" s="3"/>
      <c r="L43" s="3"/>
    </row>
    <row r="44" customHeight="1" spans="3:12">
      <c r="C44" s="3"/>
      <c r="D44" s="3"/>
      <c r="E44" s="3"/>
      <c r="F44" s="3"/>
      <c r="G44" s="3"/>
      <c r="H44" s="3"/>
      <c r="I44" s="3"/>
      <c r="J44" s="3"/>
      <c r="K44" s="3"/>
      <c r="L44" s="3"/>
    </row>
  </sheetData>
  <autoFilter ref="A9:L25">
    <extLst/>
  </autoFilter>
  <mergeCells count="3">
    <mergeCell ref="A1:L1"/>
    <mergeCell ref="A5:L6"/>
    <mergeCell ref="A27:L28"/>
  </mergeCells>
  <dataValidations count="1">
    <dataValidation type="list" allowBlank="1" showInputMessage="1" showErrorMessage="1" sqref="C10 C11 C12 C13 C14 C15 C16 C17 C18 C19 C20 C21 C22 C23 C24 C25 C1:C9 C26:C31 C36:C42 C45:C1048576">
      <formula1>"内销（面料）,内销（辅料）,加工费,外销（成衣）, 外销（面辅料）,内销（成衣）,费用"</formula1>
    </dataValidation>
  </dataValidations>
  <pageMargins left="0.708333333333333" right="0.708333333333333" top="0.747916666666667" bottom="0.747916666666667" header="0.314583333333333" footer="0.314583333333333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周睿</cp:lastModifiedBy>
  <dcterms:created xsi:type="dcterms:W3CDTF">2006-09-13T11:21:00Z</dcterms:created>
  <cp:lastPrinted>2022-06-29T06:41:00Z</cp:lastPrinted>
  <dcterms:modified xsi:type="dcterms:W3CDTF">2025-10-09T06:03:50Z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8F74E8F8797D4F5299572A5D388BD535_13</vt:lpwstr>
  </property>
  <property fmtid="{D5CDD505-2E9C-101B-9397-08002B2CF9AE}" pid="3" name="KSOProductBuildVer">
    <vt:lpwstr>2052-11.1.0.14309</vt:lpwstr>
  </property>
</Properties>
</file>