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8月" sheetId="16" r:id="rId1"/>
  </sheets>
  <definedNames>
    <definedName name="_xlnm._FilterDatabase" localSheetId="0" hidden="1">'8月'!$A$2:$J$37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<sst xmlns="http://schemas.openxmlformats.org/spreadsheetml/2006/main" count="103" uniqueCount="56">
  <si>
    <t>对 账 单-Recall 8</t>
  </si>
  <si>
    <t>下单时间</t>
  </si>
  <si>
    <t>客户联系人</t>
  </si>
  <si>
    <t>PO号</t>
  </si>
  <si>
    <t>睿灏编号</t>
  </si>
  <si>
    <t>款号</t>
  </si>
  <si>
    <t>品名</t>
  </si>
  <si>
    <t>数量(片）</t>
  </si>
  <si>
    <t>单价</t>
  </si>
  <si>
    <t>金额(RMB)</t>
  </si>
  <si>
    <t>备注</t>
  </si>
  <si>
    <t>cyndy</t>
  </si>
  <si>
    <t>x</t>
  </si>
  <si>
    <t>HSTSTR392</t>
  </si>
  <si>
    <r>
      <rPr>
        <sz val="14"/>
        <color theme="1"/>
        <rFont val="宋体"/>
        <charset val="134"/>
        <scheme val="minor"/>
      </rPr>
      <t>STHTP25084-ND_34813 BLACK limited edition 小吊牌 KAIMEN-PURE BLACK PAPER 300GR-</t>
    </r>
    <r>
      <rPr>
        <sz val="14"/>
        <color rgb="FFFF0000"/>
        <rFont val="宋体"/>
        <charset val="134"/>
        <scheme val="minor"/>
      </rPr>
      <t>黑色</t>
    </r>
  </si>
  <si>
    <t>PO89020-55+89028-55</t>
  </si>
  <si>
    <t>HSTSTR393</t>
  </si>
  <si>
    <t>4331/911</t>
  </si>
  <si>
    <t>35514ND-DOUBLE RFID 价格牌 +价格贴75*46mm</t>
  </si>
  <si>
    <t>STCRI24001-STR洗标（白底黑字胶带）25*125mm 3页</t>
  </si>
  <si>
    <t>PO89023-55</t>
  </si>
  <si>
    <t>STHTR25002-36096-ND RFID 价格牌  无价格贴 95*46mm  LIFE ECO 100 250+160GR</t>
  </si>
  <si>
    <t>PO89021-55+89027-55</t>
  </si>
  <si>
    <t>HSTSTR394</t>
  </si>
  <si>
    <t>4331/912/401</t>
  </si>
  <si>
    <t>PO89024-55</t>
  </si>
  <si>
    <t>PO89008-55+89013-55</t>
  </si>
  <si>
    <t>HSTSTR395</t>
  </si>
  <si>
    <t>4330/911</t>
  </si>
  <si>
    <t>STCRI24001-STR洗标（白底黑字胶带）25*125mm 2页</t>
  </si>
  <si>
    <t>PO89009-55</t>
  </si>
  <si>
    <t>PO89012-55+89010-55</t>
  </si>
  <si>
    <t>HSTSTR396</t>
  </si>
  <si>
    <t>4330/912/401</t>
  </si>
  <si>
    <t>PO89011-55</t>
  </si>
  <si>
    <t>PO89447-55</t>
  </si>
  <si>
    <t>HSTSTR401</t>
  </si>
  <si>
    <t>PO89448-55</t>
  </si>
  <si>
    <t>X</t>
  </si>
  <si>
    <t>HSTSTR403</t>
  </si>
  <si>
    <t>HSTSTR404</t>
  </si>
  <si>
    <t>PO90147-55+90148-55</t>
  </si>
  <si>
    <t>HSTSTR406</t>
  </si>
  <si>
    <t>0499/901/001</t>
  </si>
  <si>
    <t>PO90149-55</t>
  </si>
  <si>
    <t>0499/801/400</t>
  </si>
  <si>
    <t>HSTSTR407</t>
  </si>
  <si>
    <t>PO90293-55</t>
  </si>
  <si>
    <t>HSTSTR408</t>
  </si>
  <si>
    <t>3599/901/400</t>
  </si>
  <si>
    <t>ND_36019胶带警告标-2页</t>
  </si>
  <si>
    <t>34054ND 警告吊牌95*34mm    KAIMEN-PURE BLACK PAPER 300GR-黑色</t>
  </si>
  <si>
    <t>PO90605-55</t>
  </si>
  <si>
    <t>HSTSTR412</t>
  </si>
  <si>
    <t>0499/801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</si>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</sst>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￥&quot;#,##0.000;&quot;￥&quot;\-#,##0.000"/>
    <numFmt numFmtId="179" formatCode="yyyy/m/d;@"/>
    <numFmt numFmtId="180" formatCode="\¥#,##0.00_);[Red]\(\¥#,##0.0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0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7" fontId="6" fillId="3" borderId="0" xfId="0" applyNumberFormat="1" applyFont="1" applyFill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51" name="图片 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58" name="图片 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60" name="图片 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62" name="图片 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63" name="图片 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64" name="图片 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65" name="图片 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pane ySplit="2" topLeftCell="A3" activePane="bottomLeft" state="frozen"/>
      <selection/>
      <selection pane="bottomLeft" activeCell="I3" sqref="I3:I37"/>
    </sheetView>
  </sheetViews>
  <sheetFormatPr defaultColWidth="19.5454545454545" defaultRowHeight="13"/>
  <cols>
    <col min="1" max="1" width="13.6363636363636" style="1" customWidth="1"/>
    <col min="2" max="2" width="15.5454545454545" style="1" customWidth="1"/>
    <col min="3" max="3" width="27.9090909090909" style="2" customWidth="1"/>
    <col min="4" max="4" width="13.6363636363636" style="1" customWidth="1"/>
    <col min="5" max="5" width="17.9090909090909" style="1" customWidth="1"/>
    <col min="6" max="6" width="119" style="1" customWidth="1"/>
    <col min="7" max="7" width="14.0909090909091" style="1" customWidth="1"/>
    <col min="8" max="8" width="10.7272727272727" style="1" customWidth="1"/>
    <col min="9" max="9" width="17.9090909090909" style="1" customWidth="1"/>
    <col min="10" max="10" width="5.18181818181818" style="1" customWidth="1"/>
    <col min="11" max="16383" width="19.5454545454545" style="1" customWidth="1"/>
    <col min="16384" max="16384" width="19.5454545454545" style="1"/>
  </cols>
  <sheetData>
    <row r="1" ht="27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7.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44" t="s">
        <v>9</v>
      </c>
      <c r="J2" s="4" t="s">
        <v>10</v>
      </c>
    </row>
    <row r="3" s="1" customFormat="1" ht="17.5" spans="1:10">
      <c r="A3" s="8">
        <v>45874</v>
      </c>
      <c r="B3" s="9" t="s">
        <v>11</v>
      </c>
      <c r="C3" s="9" t="s">
        <v>12</v>
      </c>
      <c r="D3" s="9" t="s">
        <v>13</v>
      </c>
      <c r="E3" s="10" t="s">
        <v>12</v>
      </c>
      <c r="F3" s="9" t="s">
        <v>14</v>
      </c>
      <c r="G3" s="11">
        <v>19200</v>
      </c>
      <c r="H3" s="12">
        <v>0.08</v>
      </c>
      <c r="I3" s="12">
        <f>G3*H3</f>
        <v>1536</v>
      </c>
      <c r="J3" s="45"/>
    </row>
    <row r="4" ht="17.5" spans="1:9">
      <c r="A4" s="13">
        <v>45875</v>
      </c>
      <c r="B4" s="14" t="s">
        <v>11</v>
      </c>
      <c r="C4" s="14" t="s">
        <v>15</v>
      </c>
      <c r="D4" s="14" t="s">
        <v>16</v>
      </c>
      <c r="E4" s="15" t="s">
        <v>17</v>
      </c>
      <c r="F4" s="16" t="s">
        <v>18</v>
      </c>
      <c r="G4" s="17">
        <v>5784</v>
      </c>
      <c r="H4" s="18">
        <v>0.599</v>
      </c>
      <c r="I4" s="12">
        <f t="shared" ref="I4:I37" si="0">G4*H4</f>
        <v>3464.616</v>
      </c>
    </row>
    <row r="5" ht="17.5" spans="1:9">
      <c r="A5" s="19"/>
      <c r="B5" s="20"/>
      <c r="C5" s="21"/>
      <c r="D5" s="20"/>
      <c r="E5" s="22"/>
      <c r="F5" s="16" t="s">
        <v>19</v>
      </c>
      <c r="G5" s="17">
        <v>17352</v>
      </c>
      <c r="H5" s="23">
        <v>0.05</v>
      </c>
      <c r="I5" s="12">
        <f t="shared" si="0"/>
        <v>867.6</v>
      </c>
    </row>
    <row r="6" ht="17.5" spans="1:9">
      <c r="A6" s="19"/>
      <c r="B6" s="20"/>
      <c r="C6" s="14" t="s">
        <v>20</v>
      </c>
      <c r="D6" s="20"/>
      <c r="E6" s="22"/>
      <c r="F6" s="16" t="s">
        <v>21</v>
      </c>
      <c r="G6" s="17">
        <v>634</v>
      </c>
      <c r="H6" s="18">
        <v>0.59</v>
      </c>
      <c r="I6" s="12">
        <f t="shared" si="0"/>
        <v>374.06</v>
      </c>
    </row>
    <row r="7" ht="17.5" spans="1:9">
      <c r="A7" s="24"/>
      <c r="B7" s="21"/>
      <c r="C7" s="21"/>
      <c r="D7" s="21"/>
      <c r="E7" s="25"/>
      <c r="F7" s="16" t="s">
        <v>19</v>
      </c>
      <c r="G7" s="17">
        <v>1902</v>
      </c>
      <c r="H7" s="23">
        <v>0.05</v>
      </c>
      <c r="I7" s="12">
        <f t="shared" si="0"/>
        <v>95.1</v>
      </c>
    </row>
    <row r="8" ht="17.5" spans="1:9">
      <c r="A8" s="13">
        <v>45875</v>
      </c>
      <c r="B8" s="14" t="s">
        <v>11</v>
      </c>
      <c r="C8" s="14" t="s">
        <v>22</v>
      </c>
      <c r="D8" s="14" t="s">
        <v>23</v>
      </c>
      <c r="E8" s="15" t="s">
        <v>24</v>
      </c>
      <c r="F8" s="16" t="s">
        <v>18</v>
      </c>
      <c r="G8" s="17">
        <v>2892</v>
      </c>
      <c r="H8" s="18">
        <v>0.599</v>
      </c>
      <c r="I8" s="12">
        <f t="shared" si="0"/>
        <v>1732.308</v>
      </c>
    </row>
    <row r="9" ht="17.5" spans="1:9">
      <c r="A9" s="19"/>
      <c r="B9" s="20"/>
      <c r="C9" s="21"/>
      <c r="D9" s="20"/>
      <c r="E9" s="22"/>
      <c r="F9" s="16" t="s">
        <v>19</v>
      </c>
      <c r="G9" s="17">
        <v>8676</v>
      </c>
      <c r="H9" s="23">
        <v>0.05</v>
      </c>
      <c r="I9" s="12">
        <f t="shared" si="0"/>
        <v>433.8</v>
      </c>
    </row>
    <row r="10" ht="17.5" spans="1:9">
      <c r="A10" s="19"/>
      <c r="B10" s="20"/>
      <c r="C10" s="14" t="s">
        <v>25</v>
      </c>
      <c r="D10" s="20"/>
      <c r="E10" s="22"/>
      <c r="F10" s="16" t="s">
        <v>21</v>
      </c>
      <c r="G10" s="17">
        <v>317</v>
      </c>
      <c r="H10" s="18">
        <v>0.59</v>
      </c>
      <c r="I10" s="12">
        <f t="shared" si="0"/>
        <v>187.03</v>
      </c>
    </row>
    <row r="11" ht="17.5" spans="1:9">
      <c r="A11" s="24"/>
      <c r="B11" s="21"/>
      <c r="C11" s="21"/>
      <c r="D11" s="21"/>
      <c r="E11" s="25"/>
      <c r="F11" s="16" t="s">
        <v>19</v>
      </c>
      <c r="G11" s="17">
        <v>951</v>
      </c>
      <c r="H11" s="23">
        <v>0.05</v>
      </c>
      <c r="I11" s="12">
        <f t="shared" si="0"/>
        <v>47.55</v>
      </c>
    </row>
    <row r="12" ht="17.5" spans="1:9">
      <c r="A12" s="13">
        <v>45875</v>
      </c>
      <c r="B12" s="14" t="s">
        <v>11</v>
      </c>
      <c r="C12" s="14" t="s">
        <v>26</v>
      </c>
      <c r="D12" s="14" t="s">
        <v>27</v>
      </c>
      <c r="E12" s="15" t="s">
        <v>28</v>
      </c>
      <c r="F12" s="16" t="s">
        <v>18</v>
      </c>
      <c r="G12" s="17">
        <v>5784</v>
      </c>
      <c r="H12" s="18">
        <v>0.599</v>
      </c>
      <c r="I12" s="12">
        <f t="shared" si="0"/>
        <v>3464.616</v>
      </c>
    </row>
    <row r="13" ht="17.5" spans="1:9">
      <c r="A13" s="19"/>
      <c r="B13" s="20"/>
      <c r="C13" s="21"/>
      <c r="D13" s="20"/>
      <c r="E13" s="22"/>
      <c r="F13" s="16" t="s">
        <v>29</v>
      </c>
      <c r="G13" s="17">
        <v>11568</v>
      </c>
      <c r="H13" s="23">
        <v>0.05</v>
      </c>
      <c r="I13" s="12">
        <f t="shared" si="0"/>
        <v>578.4</v>
      </c>
    </row>
    <row r="14" ht="17.5" spans="1:9">
      <c r="A14" s="19"/>
      <c r="B14" s="20"/>
      <c r="C14" s="14" t="s">
        <v>30</v>
      </c>
      <c r="D14" s="20"/>
      <c r="E14" s="22"/>
      <c r="F14" s="16" t="s">
        <v>21</v>
      </c>
      <c r="G14" s="17">
        <v>634</v>
      </c>
      <c r="H14" s="18">
        <v>0.59</v>
      </c>
      <c r="I14" s="12">
        <f t="shared" si="0"/>
        <v>374.06</v>
      </c>
    </row>
    <row r="15" ht="17.5" spans="1:9">
      <c r="A15" s="24"/>
      <c r="B15" s="21"/>
      <c r="C15" s="21"/>
      <c r="D15" s="21"/>
      <c r="E15" s="25"/>
      <c r="F15" s="16" t="s">
        <v>29</v>
      </c>
      <c r="G15" s="17">
        <v>1268</v>
      </c>
      <c r="H15" s="23">
        <v>0.05</v>
      </c>
      <c r="I15" s="12">
        <f t="shared" si="0"/>
        <v>63.4</v>
      </c>
    </row>
    <row r="16" ht="17.5" spans="1:9">
      <c r="A16" s="26">
        <v>45875</v>
      </c>
      <c r="B16" s="9" t="s">
        <v>11</v>
      </c>
      <c r="C16" s="9" t="s">
        <v>31</v>
      </c>
      <c r="D16" s="9" t="s">
        <v>32</v>
      </c>
      <c r="E16" s="10" t="s">
        <v>33</v>
      </c>
      <c r="F16" s="16" t="s">
        <v>18</v>
      </c>
      <c r="G16" s="17">
        <v>2892</v>
      </c>
      <c r="H16" s="18">
        <v>0.599</v>
      </c>
      <c r="I16" s="12">
        <f t="shared" si="0"/>
        <v>1732.308</v>
      </c>
    </row>
    <row r="17" ht="17.5" spans="1:9">
      <c r="A17" s="26"/>
      <c r="B17" s="9"/>
      <c r="C17" s="9"/>
      <c r="D17" s="9"/>
      <c r="E17" s="10"/>
      <c r="F17" s="16" t="s">
        <v>29</v>
      </c>
      <c r="G17" s="17">
        <v>5784</v>
      </c>
      <c r="H17" s="23">
        <v>0.05</v>
      </c>
      <c r="I17" s="12">
        <f t="shared" si="0"/>
        <v>289.2</v>
      </c>
    </row>
    <row r="18" ht="17.5" spans="1:9">
      <c r="A18" s="26"/>
      <c r="B18" s="9"/>
      <c r="C18" s="9" t="s">
        <v>34</v>
      </c>
      <c r="D18" s="9"/>
      <c r="E18" s="10"/>
      <c r="F18" s="16" t="s">
        <v>21</v>
      </c>
      <c r="G18" s="17">
        <v>317</v>
      </c>
      <c r="H18" s="18">
        <v>0.59</v>
      </c>
      <c r="I18" s="12">
        <f t="shared" si="0"/>
        <v>187.03</v>
      </c>
    </row>
    <row r="19" ht="17.5" spans="1:9">
      <c r="A19" s="26"/>
      <c r="B19" s="9"/>
      <c r="C19" s="9"/>
      <c r="D19" s="9"/>
      <c r="E19" s="10"/>
      <c r="F19" s="16" t="s">
        <v>29</v>
      </c>
      <c r="G19" s="17">
        <v>634</v>
      </c>
      <c r="H19" s="23">
        <v>0.05</v>
      </c>
      <c r="I19" s="12">
        <f t="shared" si="0"/>
        <v>31.7</v>
      </c>
    </row>
    <row r="20" ht="17.5" spans="1:9">
      <c r="A20" s="27">
        <v>45880</v>
      </c>
      <c r="B20" s="14" t="s">
        <v>11</v>
      </c>
      <c r="C20" s="14" t="s">
        <v>35</v>
      </c>
      <c r="D20" s="14" t="s">
        <v>36</v>
      </c>
      <c r="E20" s="14" t="s">
        <v>28</v>
      </c>
      <c r="F20" s="16" t="s">
        <v>18</v>
      </c>
      <c r="G20" s="17">
        <v>800</v>
      </c>
      <c r="H20" s="18">
        <v>0.599</v>
      </c>
      <c r="I20" s="12">
        <f t="shared" si="0"/>
        <v>479.2</v>
      </c>
    </row>
    <row r="21" ht="17.5" spans="1:9">
      <c r="A21" s="28"/>
      <c r="B21" s="20"/>
      <c r="C21" s="21"/>
      <c r="D21" s="20"/>
      <c r="E21" s="21"/>
      <c r="F21" s="16" t="s">
        <v>29</v>
      </c>
      <c r="G21" s="17">
        <v>1600</v>
      </c>
      <c r="H21" s="23">
        <v>0.05</v>
      </c>
      <c r="I21" s="12">
        <f t="shared" si="0"/>
        <v>80</v>
      </c>
    </row>
    <row r="22" ht="17.5" spans="1:9">
      <c r="A22" s="28"/>
      <c r="B22" s="20"/>
      <c r="C22" s="14" t="s">
        <v>37</v>
      </c>
      <c r="D22" s="20"/>
      <c r="E22" s="14" t="s">
        <v>17</v>
      </c>
      <c r="F22" s="16" t="s">
        <v>18</v>
      </c>
      <c r="G22" s="17">
        <v>800</v>
      </c>
      <c r="H22" s="18">
        <v>0.599</v>
      </c>
      <c r="I22" s="12">
        <f t="shared" si="0"/>
        <v>479.2</v>
      </c>
    </row>
    <row r="23" ht="17.5" spans="1:9">
      <c r="A23" s="28"/>
      <c r="B23" s="21"/>
      <c r="C23" s="21"/>
      <c r="D23" s="21"/>
      <c r="E23" s="21"/>
      <c r="F23" s="16" t="s">
        <v>19</v>
      </c>
      <c r="G23" s="17">
        <v>2400</v>
      </c>
      <c r="H23" s="23">
        <v>0.05</v>
      </c>
      <c r="I23" s="12">
        <f t="shared" si="0"/>
        <v>120</v>
      </c>
    </row>
    <row r="24" ht="17.5" spans="1:9">
      <c r="A24" s="8">
        <v>45880</v>
      </c>
      <c r="B24" s="9" t="s">
        <v>11</v>
      </c>
      <c r="C24" s="9" t="s">
        <v>38</v>
      </c>
      <c r="D24" s="10" t="s">
        <v>39</v>
      </c>
      <c r="E24" s="9" t="s">
        <v>28</v>
      </c>
      <c r="F24" s="9" t="s">
        <v>14</v>
      </c>
      <c r="G24" s="11">
        <v>1600</v>
      </c>
      <c r="H24" s="12">
        <v>0.08</v>
      </c>
      <c r="I24" s="12">
        <f t="shared" si="0"/>
        <v>128</v>
      </c>
    </row>
    <row r="25" ht="17.5" spans="1:9">
      <c r="A25" s="8">
        <v>45880</v>
      </c>
      <c r="B25" s="9" t="s">
        <v>11</v>
      </c>
      <c r="C25" s="9" t="s">
        <v>38</v>
      </c>
      <c r="D25" s="10" t="s">
        <v>40</v>
      </c>
      <c r="E25" s="9" t="s">
        <v>12</v>
      </c>
      <c r="F25" s="9" t="s">
        <v>14</v>
      </c>
      <c r="G25" s="11">
        <v>3500</v>
      </c>
      <c r="H25" s="12">
        <v>0.08</v>
      </c>
      <c r="I25" s="12">
        <f t="shared" si="0"/>
        <v>280</v>
      </c>
    </row>
    <row r="26" ht="17.5" spans="1:9">
      <c r="A26" s="27">
        <v>45892</v>
      </c>
      <c r="B26" s="27" t="s">
        <v>11</v>
      </c>
      <c r="C26" s="15" t="s">
        <v>41</v>
      </c>
      <c r="D26" s="14" t="s">
        <v>42</v>
      </c>
      <c r="E26" s="15" t="s">
        <v>43</v>
      </c>
      <c r="F26" s="16" t="s">
        <v>18</v>
      </c>
      <c r="G26" s="17">
        <v>10000</v>
      </c>
      <c r="H26" s="18">
        <v>0.599</v>
      </c>
      <c r="I26" s="12">
        <f t="shared" si="0"/>
        <v>5990</v>
      </c>
    </row>
    <row r="27" ht="17.5" spans="1:9">
      <c r="A27" s="28"/>
      <c r="B27" s="28"/>
      <c r="C27" s="25"/>
      <c r="D27" s="20"/>
      <c r="E27" s="25"/>
      <c r="F27" s="16" t="s">
        <v>29</v>
      </c>
      <c r="G27" s="17">
        <v>20000</v>
      </c>
      <c r="H27" s="23">
        <v>0.05</v>
      </c>
      <c r="I27" s="12">
        <f t="shared" si="0"/>
        <v>1000</v>
      </c>
    </row>
    <row r="28" ht="17.5" spans="1:9">
      <c r="A28" s="28"/>
      <c r="B28" s="28"/>
      <c r="C28" s="15" t="s">
        <v>44</v>
      </c>
      <c r="D28" s="20"/>
      <c r="E28" s="15" t="s">
        <v>45</v>
      </c>
      <c r="F28" s="16" t="s">
        <v>18</v>
      </c>
      <c r="G28" s="17">
        <v>5000</v>
      </c>
      <c r="H28" s="18">
        <v>0.599</v>
      </c>
      <c r="I28" s="12">
        <f t="shared" si="0"/>
        <v>2995</v>
      </c>
    </row>
    <row r="29" ht="17.5" spans="1:9">
      <c r="A29" s="29"/>
      <c r="B29" s="29"/>
      <c r="C29" s="25"/>
      <c r="D29" s="21"/>
      <c r="E29" s="25"/>
      <c r="F29" s="16" t="s">
        <v>29</v>
      </c>
      <c r="G29" s="17">
        <v>10000</v>
      </c>
      <c r="H29" s="23">
        <v>0.05</v>
      </c>
      <c r="I29" s="12">
        <f t="shared" si="0"/>
        <v>500</v>
      </c>
    </row>
    <row r="30" ht="17.5" spans="1:9">
      <c r="A30" s="30">
        <v>45892</v>
      </c>
      <c r="B30" s="30" t="s">
        <v>11</v>
      </c>
      <c r="C30" s="31" t="s">
        <v>44</v>
      </c>
      <c r="D30" s="32" t="s">
        <v>46</v>
      </c>
      <c r="E30" s="31" t="s">
        <v>45</v>
      </c>
      <c r="F30" s="33" t="s">
        <v>18</v>
      </c>
      <c r="G30" s="34">
        <v>3000</v>
      </c>
      <c r="H30" s="35">
        <v>0.599</v>
      </c>
      <c r="I30" s="12">
        <f t="shared" si="0"/>
        <v>1797</v>
      </c>
    </row>
    <row r="31" ht="17.5" spans="1:9">
      <c r="A31" s="36"/>
      <c r="B31" s="36"/>
      <c r="C31" s="37"/>
      <c r="D31" s="38"/>
      <c r="E31" s="37"/>
      <c r="F31" s="33" t="s">
        <v>29</v>
      </c>
      <c r="G31" s="34">
        <v>6000</v>
      </c>
      <c r="H31" s="39">
        <v>0.05</v>
      </c>
      <c r="I31" s="12">
        <f t="shared" si="0"/>
        <v>300</v>
      </c>
    </row>
    <row r="32" ht="17.5" spans="1:9">
      <c r="A32" s="30">
        <v>45897</v>
      </c>
      <c r="B32" s="30" t="s">
        <v>11</v>
      </c>
      <c r="C32" s="30" t="s">
        <v>47</v>
      </c>
      <c r="D32" s="30" t="s">
        <v>48</v>
      </c>
      <c r="E32" s="30" t="s">
        <v>49</v>
      </c>
      <c r="F32" s="33" t="s">
        <v>18</v>
      </c>
      <c r="G32" s="34">
        <v>4000</v>
      </c>
      <c r="H32" s="35">
        <v>0.599</v>
      </c>
      <c r="I32" s="12">
        <f t="shared" si="0"/>
        <v>2396</v>
      </c>
    </row>
    <row r="33" ht="17.5" spans="1:9">
      <c r="A33" s="40"/>
      <c r="B33" s="40"/>
      <c r="C33" s="40"/>
      <c r="D33" s="40"/>
      <c r="E33" s="40"/>
      <c r="F33" s="33" t="s">
        <v>29</v>
      </c>
      <c r="G33" s="34">
        <v>8000</v>
      </c>
      <c r="H33" s="39">
        <v>0.05</v>
      </c>
      <c r="I33" s="12">
        <f t="shared" si="0"/>
        <v>400</v>
      </c>
    </row>
    <row r="34" ht="17.5" spans="1:9">
      <c r="A34" s="40"/>
      <c r="B34" s="40"/>
      <c r="C34" s="40"/>
      <c r="D34" s="40"/>
      <c r="E34" s="40"/>
      <c r="F34" s="34" t="s">
        <v>50</v>
      </c>
      <c r="G34" s="41">
        <v>8000</v>
      </c>
      <c r="H34" s="39">
        <v>0.11</v>
      </c>
      <c r="I34" s="12">
        <f t="shared" si="0"/>
        <v>880</v>
      </c>
    </row>
    <row r="35" ht="17.5" spans="1:9">
      <c r="A35" s="36"/>
      <c r="B35" s="36"/>
      <c r="C35" s="36"/>
      <c r="D35" s="36"/>
      <c r="E35" s="36"/>
      <c r="F35" s="41" t="s">
        <v>51</v>
      </c>
      <c r="G35" s="34">
        <v>4000</v>
      </c>
      <c r="H35" s="42">
        <v>0.1</v>
      </c>
      <c r="I35" s="12">
        <f t="shared" si="0"/>
        <v>400</v>
      </c>
    </row>
    <row r="36" ht="17.5" spans="1:9">
      <c r="A36" s="30">
        <v>45898</v>
      </c>
      <c r="B36" s="30" t="s">
        <v>11</v>
      </c>
      <c r="C36" s="30" t="s">
        <v>52</v>
      </c>
      <c r="D36" s="30" t="s">
        <v>53</v>
      </c>
      <c r="E36" s="30" t="s">
        <v>54</v>
      </c>
      <c r="F36" s="33" t="s">
        <v>18</v>
      </c>
      <c r="G36" s="34">
        <v>5000</v>
      </c>
      <c r="H36" s="35">
        <v>0.599</v>
      </c>
      <c r="I36" s="12">
        <f t="shared" si="0"/>
        <v>2995</v>
      </c>
    </row>
    <row r="37" ht="17.5" spans="1:9">
      <c r="A37" s="36"/>
      <c r="B37" s="36"/>
      <c r="C37" s="36"/>
      <c r="D37" s="36"/>
      <c r="E37" s="36"/>
      <c r="F37" s="33" t="s">
        <v>29</v>
      </c>
      <c r="G37" s="34">
        <v>10000</v>
      </c>
      <c r="H37" s="39">
        <v>0.05</v>
      </c>
      <c r="I37" s="12">
        <f t="shared" si="0"/>
        <v>500</v>
      </c>
    </row>
    <row r="40" ht="17.5" spans="8:9">
      <c r="H40" s="43" t="s">
        <v>55</v>
      </c>
      <c r="I40" s="43">
        <f>SUM(I3:I39)</f>
        <v>37178.178</v>
      </c>
    </row>
  </sheetData>
  <autoFilter xmlns:etc="http://www.wps.cn/officeDocument/2017/etCustomData" ref="A2:J37" etc:filterBottomFollowUsedRange="0">
    <extLst/>
  </autoFilter>
  <mergeCells count="54">
    <mergeCell ref="A1:J1"/>
    <mergeCell ref="A4:A7"/>
    <mergeCell ref="A8:A11"/>
    <mergeCell ref="A12:A15"/>
    <mergeCell ref="A16:A19"/>
    <mergeCell ref="A20:A23"/>
    <mergeCell ref="A26:A29"/>
    <mergeCell ref="A30:A31"/>
    <mergeCell ref="A32:A35"/>
    <mergeCell ref="A36:A37"/>
    <mergeCell ref="B4:B7"/>
    <mergeCell ref="B8:B11"/>
    <mergeCell ref="B12:B15"/>
    <mergeCell ref="B16:B19"/>
    <mergeCell ref="B20:B23"/>
    <mergeCell ref="B26:B29"/>
    <mergeCell ref="B30:B31"/>
    <mergeCell ref="B32:B35"/>
    <mergeCell ref="B36:B37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6:C27"/>
    <mergeCell ref="C28:C29"/>
    <mergeCell ref="C30:C31"/>
    <mergeCell ref="C32:C35"/>
    <mergeCell ref="C36:C37"/>
    <mergeCell ref="D4:D7"/>
    <mergeCell ref="D8:D11"/>
    <mergeCell ref="D12:D15"/>
    <mergeCell ref="D16:D19"/>
    <mergeCell ref="D20:D23"/>
    <mergeCell ref="D26:D29"/>
    <mergeCell ref="D30:D31"/>
    <mergeCell ref="D32:D35"/>
    <mergeCell ref="D36:D37"/>
    <mergeCell ref="E4:E7"/>
    <mergeCell ref="E8:E11"/>
    <mergeCell ref="E12:E15"/>
    <mergeCell ref="E16:E19"/>
    <mergeCell ref="E20:E21"/>
    <mergeCell ref="E22:E23"/>
    <mergeCell ref="E26:E27"/>
    <mergeCell ref="E28:E29"/>
    <mergeCell ref="E30:E31"/>
    <mergeCell ref="E32:E35"/>
    <mergeCell ref="E36:E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2025-09-10T06:02:01Z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0AD951E9B7364031986F174B67E7F367_13</vt:lpwstr>
  </property>
</Properties>
</file>