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2"/>
  </bookViews>
  <sheets>
    <sheet name="国内-RMB" sheetId="19" state="hidden" r:id="rId1"/>
    <sheet name="国外-美金" sheetId="20" r:id="rId2"/>
    <sheet name="国内-人民币" sheetId="22" r:id="rId3"/>
  </sheets>
  <definedNames>
    <definedName name="_xlnm._FilterDatabase" localSheetId="1" hidden="1">'国外-美金'!$A$1:$I$6</definedName>
    <definedName name="_xlnm._FilterDatabase" localSheetId="2" hidden="1">'国内-人民币'!$A$1:$I$4</definedName>
    <definedName name="_xlnm.Print_Area" localSheetId="0">'国内-RMB'!$A$1:$M$2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<sst xmlns="http://schemas.openxmlformats.org/spreadsheetml/2006/main" count="70" uniqueCount="45">
  <si>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</si>
  <si>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</si>
  <si>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</si>
  <si>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</si>
  <si>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</si>
  <si>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</si>
  <si>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</si>
  <si>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</si>
  <si>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</si>
  <si>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</si>
  <si>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Lisa</t>
  </si>
  <si>
    <t>RDSBSK045</t>
  </si>
  <si>
    <t>RFID扫码枪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</si>
  <si>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</si>
  <si>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</si>
  <si>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</si>
  <si>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</si>
  <si>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</si>
  <si>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</si>
  <si>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</si>
  <si>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</si>
  <si>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</si>
  <si>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</si>
  <si>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</si>
  <si>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</si>
  <si>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</si>
  <si>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纺织产品*主标</t>
  </si>
  <si>
    <t>100%涤纶</t>
  </si>
  <si>
    <t>个</t>
  </si>
  <si>
    <t>MOZ310124BERS03Y-Z</t>
  </si>
  <si>
    <t>纺织产品*洗标</t>
  </si>
  <si>
    <t>纸制品*吊牌</t>
  </si>
  <si>
    <t>纸质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</si>
  <si>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</si>
  <si>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</si>
  <si>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RDSBSK052</t>
  </si>
  <si>
    <t>1598-777-529/800
Made in Cambodia  男上装
补单2</t>
  </si>
  <si>
    <t>WLBCRFI005 RFID白织标-51*51mm</t>
  </si>
  <si>
    <t>WLBCRFI005 RFID白织标-51*51mm-损耗1%</t>
  </si>
  <si>
    <t>转成人民币抵扣</t>
  </si>
  <si>
    <t>按照7.24汇率计算</t>
  </si>
  <si>
    <t>还剩4064.11元，留作下次抵扣</t>
  </si>
  <si>
    <t>/</t>
  </si>
  <si>
    <t>RBSKDS003</t>
  </si>
  <si>
    <t>Cambodia 男装 M码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</si>
</sst>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2" borderId="0" xfId="0" applyFill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8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SheetLayoutView="70" workbookViewId="0">
      <selection activeCell="E7" sqref="E7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6.8818181818182" style="2" customWidth="1"/>
    <col min="5" max="5" width="24.8181818181818" style="2" customWidth="1"/>
    <col min="6" max="6" width="42.0909090909091" style="2" customWidth="1"/>
    <col min="7" max="7" width="12.9090909090909" style="2" customWidth="1"/>
    <col min="8" max="8" width="11.5454545454545" style="2" customWidth="1"/>
    <col min="9" max="9" width="12.9090909090909" style="2" customWidth="1"/>
    <col min="10" max="10" width="47.4545454545455" style="2" customWidth="1"/>
    <col min="11" max="12" width="15.5818181818182" style="2" customWidth="1"/>
    <col min="13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13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0" t="s">
        <v>9</v>
      </c>
    </row>
    <row r="3" spans="1:9">
      <c r="A3" s="11">
        <v>45622</v>
      </c>
      <c r="B3" s="12" t="s">
        <v>10</v>
      </c>
      <c r="C3" s="24"/>
      <c r="D3" s="13" t="s">
        <v>11</v>
      </c>
      <c r="E3" s="14" t="s">
        <v>12</v>
      </c>
      <c r="F3" s="14" t="s">
        <v>12</v>
      </c>
      <c r="G3" s="17">
        <v>1</v>
      </c>
      <c r="H3" s="17">
        <v>4000</v>
      </c>
      <c r="I3" s="21">
        <f>G3*H3</f>
        <v>4000</v>
      </c>
    </row>
    <row r="8" ht="28.5" spans="1:10">
      <c r="A8" s="25" t="s">
        <v>13</v>
      </c>
      <c r="B8" s="25"/>
      <c r="C8" s="25"/>
      <c r="D8" s="25"/>
      <c r="E8" s="25"/>
      <c r="F8" s="25"/>
      <c r="G8" s="25"/>
      <c r="H8" s="25"/>
      <c r="I8" s="25"/>
      <c r="J8" s="25"/>
    </row>
    <row r="9" ht="57" spans="1:10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6" t="s">
        <v>19</v>
      </c>
      <c r="G9" s="26" t="s">
        <v>20</v>
      </c>
      <c r="H9" s="26" t="s">
        <v>21</v>
      </c>
      <c r="I9" s="26" t="s">
        <v>22</v>
      </c>
      <c r="J9" s="26" t="s">
        <v>23</v>
      </c>
    </row>
    <row r="10" ht="14.5" spans="1:10">
      <c r="A10" s="27">
        <v>1</v>
      </c>
      <c r="B10" s="28">
        <v>45650</v>
      </c>
      <c r="C10" s="26" t="s">
        <v>24</v>
      </c>
      <c r="D10" s="26" t="s">
        <v>25</v>
      </c>
      <c r="E10" s="29" t="s">
        <v>26</v>
      </c>
      <c r="F10" s="26" t="s">
        <v>27</v>
      </c>
      <c r="G10" s="26" t="s">
        <v>28</v>
      </c>
      <c r="H10" s="26">
        <v>4000</v>
      </c>
      <c r="I10" s="31">
        <v>1280</v>
      </c>
      <c r="J10" s="32" t="s">
        <v>29</v>
      </c>
    </row>
    <row r="11" ht="14.5" spans="1:10">
      <c r="A11" s="27"/>
      <c r="B11" s="28"/>
      <c r="C11" s="26"/>
      <c r="D11" s="26"/>
      <c r="E11" s="29" t="s">
        <v>30</v>
      </c>
      <c r="F11" s="26" t="s">
        <v>27</v>
      </c>
      <c r="G11" s="26" t="s">
        <v>28</v>
      </c>
      <c r="H11" s="12">
        <v>40000</v>
      </c>
      <c r="I11" s="31">
        <v>1680</v>
      </c>
      <c r="J11" s="33"/>
    </row>
    <row r="12" ht="14.5" spans="1:10">
      <c r="A12" s="27"/>
      <c r="B12" s="28"/>
      <c r="C12" s="26"/>
      <c r="D12" s="26"/>
      <c r="E12" s="29" t="s">
        <v>31</v>
      </c>
      <c r="F12" s="26" t="s">
        <v>32</v>
      </c>
      <c r="G12" s="26" t="s">
        <v>28</v>
      </c>
      <c r="H12" s="12">
        <v>4000</v>
      </c>
      <c r="I12" s="31">
        <v>1040</v>
      </c>
      <c r="J12" s="34"/>
    </row>
  </sheetData>
  <mergeCells count="7">
    <mergeCell ref="A1:I1"/>
    <mergeCell ref="A8:J8"/>
    <mergeCell ref="A10:A12"/>
    <mergeCell ref="B10:B12"/>
    <mergeCell ref="C10:C12"/>
    <mergeCell ref="D10:D12"/>
    <mergeCell ref="J10:J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85" zoomScaleNormal="85" workbookViewId="0">
      <selection activeCell="D16" sqref="D16"/>
    </sheetView>
  </sheetViews>
  <sheetFormatPr defaultColWidth="24.7272727272727" defaultRowHeight="27" customHeight="1" outlineLevelRow="7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46.3090909090909" style="2" customWidth="1"/>
    <col min="7" max="7" width="15.9363636363636" style="1" customWidth="1"/>
    <col min="8" max="8" width="16.3545454545455" style="2" customWidth="1"/>
    <col min="9" max="9" width="16.6727272727273" style="2" customWidth="1"/>
    <col min="10" max="10" width="39.2181818181818" style="2" customWidth="1"/>
    <col min="11" max="16384" width="24.7272727272727" style="2" customWidth="1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5" t="s">
        <v>34</v>
      </c>
    </row>
    <row r="3" customHeight="1" spans="1:9">
      <c r="A3" s="11">
        <v>45691</v>
      </c>
      <c r="B3" s="12" t="s">
        <v>10</v>
      </c>
      <c r="C3" s="14"/>
      <c r="D3" s="13" t="s">
        <v>35</v>
      </c>
      <c r="E3" s="16" t="s">
        <v>36</v>
      </c>
      <c r="F3" s="14" t="s">
        <v>37</v>
      </c>
      <c r="G3" s="12">
        <v>121</v>
      </c>
      <c r="H3" s="17">
        <v>0.181</v>
      </c>
      <c r="I3" s="21">
        <f>G3*H3</f>
        <v>21.901</v>
      </c>
    </row>
    <row r="4" customHeight="1" spans="1:9">
      <c r="A4" s="11"/>
      <c r="B4" s="12"/>
      <c r="C4" s="12"/>
      <c r="D4" s="13"/>
      <c r="E4" s="16"/>
      <c r="F4" s="14" t="s">
        <v>38</v>
      </c>
      <c r="G4" s="18">
        <f>121*0.01</f>
        <v>1.21</v>
      </c>
      <c r="H4" s="17">
        <v>0</v>
      </c>
      <c r="I4" s="21">
        <f>G4*H4</f>
        <v>0</v>
      </c>
    </row>
    <row r="5" customHeight="1" spans="9:9">
      <c r="I5" s="22">
        <f>SUM(I3:I4)</f>
        <v>21.901</v>
      </c>
    </row>
    <row r="6" customHeight="1" spans="8:10">
      <c r="H6" s="19" t="s">
        <v>39</v>
      </c>
      <c r="I6" s="23">
        <v>158</v>
      </c>
      <c r="J6" s="19" t="s">
        <v>40</v>
      </c>
    </row>
    <row r="8" customHeight="1" spans="8:9">
      <c r="H8" s="20" t="s">
        <v>41</v>
      </c>
      <c r="I8" s="20"/>
    </row>
  </sheetData>
  <autoFilter xmlns:etc="http://www.wps.cn/officeDocument/2017/etCustomData" ref="A1:I6" etc:filterBottomFollowUsedRange="0">
    <extLst/>
  </autoFilter>
  <mergeCells count="6">
    <mergeCell ref="A1:I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85" zoomScaleNormal="85" workbookViewId="0">
      <selection activeCell="D15" sqref="D15"/>
    </sheetView>
  </sheetViews>
  <sheetFormatPr defaultColWidth="24.7272727272727" defaultRowHeight="27" customHeight="1" outlineLevelRow="3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39.2181818181818" style="2" customWidth="1"/>
    <col min="11" max="16384" width="24.7272727272727" style="2" customWidth="1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5" t="s">
        <v>34</v>
      </c>
    </row>
    <row r="3" customHeight="1" spans="1:9">
      <c r="A3" s="11">
        <v>45707</v>
      </c>
      <c r="B3" s="12" t="s">
        <v>10</v>
      </c>
      <c r="C3" s="12" t="s">
        <v>42</v>
      </c>
      <c r="D3" s="13" t="s">
        <v>43</v>
      </c>
      <c r="E3" s="14" t="s">
        <v>44</v>
      </c>
      <c r="F3" s="12" t="s">
        <v>37</v>
      </c>
      <c r="G3" s="12">
        <v>50</v>
      </c>
      <c r="H3" s="12">
        <v>1.02</v>
      </c>
      <c r="I3" s="12">
        <f>G3*H3</f>
        <v>51</v>
      </c>
    </row>
    <row r="4" customHeight="1" spans="9:9">
      <c r="I4" s="1">
        <v>51</v>
      </c>
    </row>
  </sheetData>
  <autoFilter xmlns:etc="http://www.wps.cn/officeDocument/2017/etCustomData" ref="A1:I4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国内-RMB</vt:lpstr>
      <vt:lpstr>国外-美金</vt:lpstr>
      <vt:lpstr>国内-人民币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2025-10-17T02:01:28Z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