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Sheet1!$A$2:$I$31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<sst xmlns="http://schemas.openxmlformats.org/spreadsheetml/2006/main" count="81" uniqueCount="51">
  <si>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</si>
  <si>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</si>
  <si>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</si>
  <si>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</si>
  <si>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</si>
  <si>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</si>
  <si>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</si>
  <si>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</t>
  </si>
  <si>
    <t>单价</t>
  </si>
  <si>
    <t>总计</t>
  </si>
  <si>
    <t>2025.9.22</t>
  </si>
  <si>
    <t>Sylvia</t>
  </si>
  <si>
    <t>PO35483-55+35480-55+35482-55</t>
  </si>
  <si>
    <t>MFSTR0019</t>
  </si>
  <si>
    <t>0479/101/001</t>
  </si>
  <si>
    <t>37336ND_RFID-DOUBLE 价格牌 +价格贴75*46mm METSABOARD NATURAL FBB 450GR (225GRX2)</t>
  </si>
  <si>
    <t>STR洗标（白底黑字胶带）25*125mm 2页</t>
  </si>
  <si>
    <t>PO35481-55</t>
  </si>
  <si>
    <t>37333 _ND_RFID 价格牌  无价格贴 95*46mm METSABOARD NATURAL FBB 450GR (225GRX2)</t>
  </si>
  <si>
    <t>PO35483-55+35480-55+35482-55+35481-55</t>
  </si>
  <si>
    <t>0479/101</t>
  </si>
  <si>
    <t>MRZCALL034-210mm-STR子弹头黑色吊粒</t>
  </si>
  <si>
    <t>PO35489-55+35485-55+35488-55</t>
  </si>
  <si>
    <t>MFSTR0020</t>
  </si>
  <si>
    <t>0480/101/001</t>
  </si>
  <si>
    <t>PO35487-55</t>
  </si>
  <si>
    <t>0480/101/400</t>
  </si>
  <si>
    <t>PO35489-55+35485-55+35488-55+35487-55</t>
  </si>
  <si>
    <t>0480/101</t>
  </si>
  <si>
    <t>2025.9.23</t>
  </si>
  <si>
    <t>PO35134-55+35131-55+35133-55</t>
  </si>
  <si>
    <t>MFSTR0021</t>
  </si>
  <si>
    <t>0475/101/400</t>
  </si>
  <si>
    <t>STR洗标（白底黑字胶带）25*125mm 3页</t>
  </si>
  <si>
    <t>PO35132-55</t>
  </si>
  <si>
    <t>PO35134-55+35131-55+35133-55+35132-55</t>
  </si>
  <si>
    <t>36019胶带警告标-2页</t>
  </si>
  <si>
    <t>34054-ND 警告吊牌95*34mm   FEDRIGONI LIFE ECO 100 300 Gr</t>
  </si>
  <si>
    <t>PO35622-55+35492-55+35495-55</t>
  </si>
  <si>
    <t>MFSTR0022</t>
  </si>
  <si>
    <t>3676/101/200</t>
  </si>
  <si>
    <t>37336ND_RFID 价格牌 无价格贴75*46mm METSABOARD NATURAL FBB 450GR (225GRX2)</t>
  </si>
  <si>
    <t>PO35494-55</t>
  </si>
  <si>
    <t>PO35493-55+35621-55</t>
  </si>
  <si>
    <t>3676/101/300</t>
  </si>
  <si>
    <t>PO35622-55+35492-55+35495-55+35493-55+35621-55+35494-55</t>
  </si>
  <si>
    <t>3676/101</t>
  </si>
  <si>
    <t>2025.10.9</t>
  </si>
  <si>
    <t>PO35493-55</t>
  </si>
  <si>
    <t>MFSTR0023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</si>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</sst>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_);[Red]\(0\)"/>
    <numFmt numFmtId="178" formatCode="0.0000_ "/>
    <numFmt numFmtId="179" formatCode="&quot;￥&quot;#,##0.00_);[Red]\(&quot;￥&quot;#,##0.00\)"/>
  </numFmts>
  <fonts count="32">
    <font>
      <sz val="11"/>
      <color theme="1"/>
      <name val="宋体"/>
      <charset val="134"/>
      <scheme val="minor"/>
    </font>
    <font>
      <sz val="10"/>
      <name val="Arial Black"/>
      <charset val="0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2"/>
      <color theme="1"/>
      <name val="宋体"/>
      <charset val="0"/>
      <scheme val="minor"/>
    </font>
    <font>
      <sz val="14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10" fillId="2" borderId="1" xfId="49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76" fontId="11" fillId="3" borderId="0" xfId="49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7" fontId="9" fillId="2" borderId="1" xfId="0" applyNumberFormat="1" applyFont="1" applyFill="1" applyBorder="1" applyAlignment="1">
      <alignment horizontal="center" vertical="center"/>
    </xf>
    <xf numFmtId="7" fontId="11" fillId="3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CE4D3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64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64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64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64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64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34"/>
  <sheetViews>
    <sheetView tabSelected="1" topLeftCell="C1" workbookViewId="0">
      <selection activeCell="D31" sqref="D31"/>
    </sheetView>
  </sheetViews>
  <sheetFormatPr defaultColWidth="8.72727272727273" defaultRowHeight="13"/>
  <cols>
    <col min="1" max="1" width="11.5454545454545" style="3" customWidth="1"/>
    <col min="2" max="2" width="13.5454545454545" style="3" customWidth="1"/>
    <col min="3" max="3" width="41" style="3" customWidth="1"/>
    <col min="4" max="4" width="13.5454545454545" style="3" customWidth="1"/>
    <col min="5" max="5" width="15.2727272727273" style="3" customWidth="1"/>
    <col min="6" max="6" width="96.2727272727273" style="3" customWidth="1"/>
    <col min="7" max="7" width="7" style="3" customWidth="1"/>
    <col min="8" max="8" width="9.18181818181818" style="3" customWidth="1"/>
    <col min="9" max="9" width="17.9090909090909" style="4" customWidth="1"/>
    <col min="10" max="10" width="15.2727272727273" style="5"/>
    <col min="11" max="11" width="9.72727272727273" style="5"/>
    <col min="12" max="34" width="8.72727272727273" style="5"/>
    <col min="35" max="16384" width="8.72727272727273" style="6"/>
  </cols>
  <sheetData>
    <row r="1" s="1" customFormat="1" ht="25" customHeight="1" spans="1:34">
      <c r="A1" s="7" t="s">
        <v>0</v>
      </c>
      <c r="B1" s="7"/>
      <c r="C1" s="7"/>
      <c r="D1" s="7"/>
      <c r="E1" s="7"/>
      <c r="F1" s="7"/>
      <c r="G1" s="7"/>
      <c r="H1" s="7"/>
      <c r="I1" s="29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</row>
    <row r="2" s="2" customFormat="1" ht="23" customHeight="1" spans="1:34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 t="s">
        <v>8</v>
      </c>
      <c r="I2" s="31" t="s">
        <v>9</v>
      </c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ht="15" spans="1:9">
      <c r="A3" s="14" t="s">
        <v>10</v>
      </c>
      <c r="B3" s="14" t="s">
        <v>11</v>
      </c>
      <c r="C3" s="15" t="s">
        <v>12</v>
      </c>
      <c r="D3" s="14" t="s">
        <v>13</v>
      </c>
      <c r="E3" s="16" t="s">
        <v>14</v>
      </c>
      <c r="F3" s="17" t="s">
        <v>15</v>
      </c>
      <c r="G3" s="18">
        <v>6561</v>
      </c>
      <c r="H3" s="19">
        <v>0.55</v>
      </c>
      <c r="I3" s="33">
        <f>H3*G3</f>
        <v>3608.55</v>
      </c>
    </row>
    <row r="4" ht="15" spans="1:9">
      <c r="A4" s="14"/>
      <c r="B4" s="14"/>
      <c r="C4" s="15"/>
      <c r="D4" s="14"/>
      <c r="E4" s="16"/>
      <c r="F4" s="20" t="s">
        <v>16</v>
      </c>
      <c r="G4" s="18">
        <v>13122</v>
      </c>
      <c r="H4" s="21">
        <v>0.055</v>
      </c>
      <c r="I4" s="33">
        <f t="shared" ref="I4:I31" si="0">H4*G4</f>
        <v>721.71</v>
      </c>
    </row>
    <row r="5" ht="15" spans="1:9">
      <c r="A5" s="14"/>
      <c r="B5" s="14"/>
      <c r="C5" s="15" t="s">
        <v>17</v>
      </c>
      <c r="D5" s="14"/>
      <c r="E5" s="16"/>
      <c r="F5" s="20" t="s">
        <v>18</v>
      </c>
      <c r="G5" s="18">
        <v>448</v>
      </c>
      <c r="H5" s="19">
        <v>0.59</v>
      </c>
      <c r="I5" s="33">
        <f t="shared" si="0"/>
        <v>264.32</v>
      </c>
    </row>
    <row r="6" ht="15" spans="1:9">
      <c r="A6" s="14"/>
      <c r="B6" s="14"/>
      <c r="C6" s="15"/>
      <c r="D6" s="14"/>
      <c r="E6" s="16"/>
      <c r="F6" s="20" t="s">
        <v>16</v>
      </c>
      <c r="G6" s="18">
        <v>896</v>
      </c>
      <c r="H6" s="21">
        <v>0.055</v>
      </c>
      <c r="I6" s="33">
        <f t="shared" si="0"/>
        <v>49.28</v>
      </c>
    </row>
    <row r="7" ht="15" spans="1:9">
      <c r="A7" s="14"/>
      <c r="B7" s="14"/>
      <c r="C7" s="15" t="s">
        <v>19</v>
      </c>
      <c r="D7" s="14"/>
      <c r="E7" s="16" t="s">
        <v>20</v>
      </c>
      <c r="F7" s="22" t="s">
        <v>21</v>
      </c>
      <c r="G7" s="14">
        <v>7250</v>
      </c>
      <c r="H7" s="23">
        <v>0.075</v>
      </c>
      <c r="I7" s="33">
        <f t="shared" si="0"/>
        <v>543.75</v>
      </c>
    </row>
    <row r="8" ht="15" spans="1:9">
      <c r="A8" s="14" t="s">
        <v>10</v>
      </c>
      <c r="B8" s="14" t="s">
        <v>11</v>
      </c>
      <c r="C8" s="15" t="s">
        <v>22</v>
      </c>
      <c r="D8" s="14" t="s">
        <v>23</v>
      </c>
      <c r="E8" s="16" t="s">
        <v>24</v>
      </c>
      <c r="F8" s="17" t="s">
        <v>15</v>
      </c>
      <c r="G8" s="18">
        <v>7561</v>
      </c>
      <c r="H8" s="19">
        <v>0.55</v>
      </c>
      <c r="I8" s="33">
        <f t="shared" si="0"/>
        <v>4158.55</v>
      </c>
    </row>
    <row r="9" ht="15" spans="1:9">
      <c r="A9" s="14"/>
      <c r="B9" s="14"/>
      <c r="C9" s="15"/>
      <c r="D9" s="14"/>
      <c r="E9" s="16"/>
      <c r="F9" s="20" t="s">
        <v>16</v>
      </c>
      <c r="G9" s="18">
        <v>15122</v>
      </c>
      <c r="H9" s="21">
        <v>0.055</v>
      </c>
      <c r="I9" s="33">
        <f t="shared" si="0"/>
        <v>831.71</v>
      </c>
    </row>
    <row r="10" ht="15" spans="1:9">
      <c r="A10" s="14"/>
      <c r="B10" s="14"/>
      <c r="C10" s="15" t="s">
        <v>25</v>
      </c>
      <c r="D10" s="14"/>
      <c r="E10" s="16"/>
      <c r="F10" s="20" t="s">
        <v>18</v>
      </c>
      <c r="G10" s="18">
        <v>448</v>
      </c>
      <c r="H10" s="19">
        <v>0.59</v>
      </c>
      <c r="I10" s="33">
        <f t="shared" si="0"/>
        <v>264.32</v>
      </c>
    </row>
    <row r="11" ht="15" spans="1:9">
      <c r="A11" s="14"/>
      <c r="B11" s="14"/>
      <c r="C11" s="15"/>
      <c r="D11" s="14"/>
      <c r="E11" s="16"/>
      <c r="F11" s="20" t="s">
        <v>16</v>
      </c>
      <c r="G11" s="18">
        <v>896</v>
      </c>
      <c r="H11" s="21">
        <v>0.055</v>
      </c>
      <c r="I11" s="33">
        <f t="shared" si="0"/>
        <v>49.28</v>
      </c>
    </row>
    <row r="12" ht="15" spans="1:9">
      <c r="A12" s="14"/>
      <c r="B12" s="14"/>
      <c r="C12" s="15" t="s">
        <v>22</v>
      </c>
      <c r="D12" s="14"/>
      <c r="E12" s="16" t="s">
        <v>26</v>
      </c>
      <c r="F12" s="17" t="s">
        <v>15</v>
      </c>
      <c r="G12" s="18">
        <v>7561</v>
      </c>
      <c r="H12" s="19">
        <v>0.55</v>
      </c>
      <c r="I12" s="33">
        <f t="shared" si="0"/>
        <v>4158.55</v>
      </c>
    </row>
    <row r="13" ht="15" spans="1:9">
      <c r="A13" s="14"/>
      <c r="B13" s="14"/>
      <c r="C13" s="15"/>
      <c r="D13" s="14"/>
      <c r="E13" s="16"/>
      <c r="F13" s="20" t="s">
        <v>16</v>
      </c>
      <c r="G13" s="18">
        <v>15122</v>
      </c>
      <c r="H13" s="21">
        <v>0.055</v>
      </c>
      <c r="I13" s="33">
        <f t="shared" si="0"/>
        <v>831.71</v>
      </c>
    </row>
    <row r="14" ht="15" spans="1:9">
      <c r="A14" s="14"/>
      <c r="B14" s="14"/>
      <c r="C14" s="15" t="s">
        <v>25</v>
      </c>
      <c r="D14" s="14"/>
      <c r="E14" s="16"/>
      <c r="F14" s="20" t="s">
        <v>18</v>
      </c>
      <c r="G14" s="18">
        <v>448</v>
      </c>
      <c r="H14" s="19">
        <v>0.59</v>
      </c>
      <c r="I14" s="33">
        <f t="shared" si="0"/>
        <v>264.32</v>
      </c>
    </row>
    <row r="15" ht="15" spans="1:9">
      <c r="A15" s="14"/>
      <c r="B15" s="14"/>
      <c r="C15" s="15"/>
      <c r="D15" s="14"/>
      <c r="E15" s="16"/>
      <c r="F15" s="20" t="s">
        <v>16</v>
      </c>
      <c r="G15" s="18">
        <v>896</v>
      </c>
      <c r="H15" s="21">
        <v>0.055</v>
      </c>
      <c r="I15" s="33">
        <f t="shared" si="0"/>
        <v>49.28</v>
      </c>
    </row>
    <row r="16" ht="15" spans="1:9">
      <c r="A16" s="14"/>
      <c r="B16" s="14"/>
      <c r="C16" s="15" t="s">
        <v>27</v>
      </c>
      <c r="D16" s="14"/>
      <c r="E16" s="16" t="s">
        <v>28</v>
      </c>
      <c r="F16" s="22" t="s">
        <v>21</v>
      </c>
      <c r="G16" s="14">
        <v>16500</v>
      </c>
      <c r="H16" s="23">
        <v>0.075</v>
      </c>
      <c r="I16" s="33">
        <f t="shared" si="0"/>
        <v>1237.5</v>
      </c>
    </row>
    <row r="17" ht="15" spans="1:9">
      <c r="A17" s="24" t="s">
        <v>29</v>
      </c>
      <c r="B17" s="24" t="s">
        <v>11</v>
      </c>
      <c r="C17" s="15" t="s">
        <v>30</v>
      </c>
      <c r="D17" s="24" t="s">
        <v>31</v>
      </c>
      <c r="E17" s="24" t="s">
        <v>32</v>
      </c>
      <c r="F17" s="17" t="s">
        <v>15</v>
      </c>
      <c r="G17" s="18">
        <v>5505</v>
      </c>
      <c r="H17" s="19">
        <v>0.55</v>
      </c>
      <c r="I17" s="33">
        <f t="shared" si="0"/>
        <v>3027.75</v>
      </c>
    </row>
    <row r="18" ht="15" spans="1:9">
      <c r="A18" s="24"/>
      <c r="B18" s="24"/>
      <c r="C18" s="15"/>
      <c r="D18" s="24"/>
      <c r="E18" s="24"/>
      <c r="F18" s="20" t="s">
        <v>33</v>
      </c>
      <c r="G18" s="18">
        <v>16515</v>
      </c>
      <c r="H18" s="21">
        <v>0.055</v>
      </c>
      <c r="I18" s="33">
        <f t="shared" si="0"/>
        <v>908.325</v>
      </c>
    </row>
    <row r="19" ht="15" spans="1:9">
      <c r="A19" s="24"/>
      <c r="B19" s="24"/>
      <c r="C19" s="15" t="s">
        <v>34</v>
      </c>
      <c r="D19" s="24"/>
      <c r="E19" s="24"/>
      <c r="F19" s="20" t="s">
        <v>18</v>
      </c>
      <c r="G19" s="18">
        <v>504</v>
      </c>
      <c r="H19" s="19">
        <v>0.59</v>
      </c>
      <c r="I19" s="33">
        <f t="shared" si="0"/>
        <v>297.36</v>
      </c>
    </row>
    <row r="20" ht="15" spans="1:9">
      <c r="A20" s="24"/>
      <c r="B20" s="24"/>
      <c r="C20" s="15"/>
      <c r="D20" s="24"/>
      <c r="E20" s="24"/>
      <c r="F20" s="20" t="s">
        <v>33</v>
      </c>
      <c r="G20" s="18">
        <v>1512</v>
      </c>
      <c r="H20" s="21">
        <v>0.055</v>
      </c>
      <c r="I20" s="33">
        <f t="shared" si="0"/>
        <v>83.16</v>
      </c>
    </row>
    <row r="21" ht="15" spans="1:9">
      <c r="A21" s="24"/>
      <c r="B21" s="24"/>
      <c r="C21" s="15" t="s">
        <v>35</v>
      </c>
      <c r="D21" s="24"/>
      <c r="E21" s="24"/>
      <c r="F21" s="22" t="s">
        <v>21</v>
      </c>
      <c r="G21" s="14">
        <v>6200</v>
      </c>
      <c r="H21" s="23">
        <v>0.075</v>
      </c>
      <c r="I21" s="33">
        <f t="shared" si="0"/>
        <v>465</v>
      </c>
    </row>
    <row r="22" ht="15" spans="1:9">
      <c r="A22" s="24"/>
      <c r="B22" s="24"/>
      <c r="C22" s="15"/>
      <c r="D22" s="24"/>
      <c r="E22" s="24"/>
      <c r="F22" s="14" t="s">
        <v>36</v>
      </c>
      <c r="G22" s="14">
        <v>12400</v>
      </c>
      <c r="H22" s="25">
        <v>0.09</v>
      </c>
      <c r="I22" s="33">
        <f t="shared" si="0"/>
        <v>1116</v>
      </c>
    </row>
    <row r="23" ht="15" spans="1:9">
      <c r="A23" s="24"/>
      <c r="B23" s="24"/>
      <c r="C23" s="15"/>
      <c r="D23" s="24"/>
      <c r="E23" s="24"/>
      <c r="F23" s="14" t="s">
        <v>37</v>
      </c>
      <c r="G23" s="14">
        <v>6200</v>
      </c>
      <c r="H23" s="25">
        <v>0.12</v>
      </c>
      <c r="I23" s="33">
        <f t="shared" si="0"/>
        <v>744</v>
      </c>
    </row>
    <row r="24" ht="15" spans="1:9">
      <c r="A24" s="24" t="s">
        <v>29</v>
      </c>
      <c r="B24" s="24" t="s">
        <v>11</v>
      </c>
      <c r="C24" s="15" t="s">
        <v>38</v>
      </c>
      <c r="D24" s="24" t="s">
        <v>39</v>
      </c>
      <c r="E24" s="16" t="s">
        <v>40</v>
      </c>
      <c r="F24" s="20" t="s">
        <v>41</v>
      </c>
      <c r="G24" s="18">
        <v>6061</v>
      </c>
      <c r="H24" s="26">
        <v>0.55</v>
      </c>
      <c r="I24" s="33">
        <f t="shared" si="0"/>
        <v>3333.55</v>
      </c>
    </row>
    <row r="25" ht="15" spans="1:9">
      <c r="A25" s="24"/>
      <c r="B25" s="24"/>
      <c r="C25" s="15"/>
      <c r="D25" s="24"/>
      <c r="E25" s="16"/>
      <c r="F25" s="20" t="s">
        <v>16</v>
      </c>
      <c r="G25" s="18">
        <v>12122</v>
      </c>
      <c r="H25" s="21">
        <v>0.055</v>
      </c>
      <c r="I25" s="33">
        <f t="shared" si="0"/>
        <v>666.71</v>
      </c>
    </row>
    <row r="26" ht="15" spans="1:9">
      <c r="A26" s="24"/>
      <c r="B26" s="24"/>
      <c r="C26" s="15" t="s">
        <v>42</v>
      </c>
      <c r="D26" s="24"/>
      <c r="E26" s="16"/>
      <c r="F26" s="20" t="s">
        <v>18</v>
      </c>
      <c r="G26" s="18">
        <v>448</v>
      </c>
      <c r="H26" s="19">
        <v>0.59</v>
      </c>
      <c r="I26" s="33">
        <f t="shared" si="0"/>
        <v>264.32</v>
      </c>
    </row>
    <row r="27" ht="15" spans="1:9">
      <c r="A27" s="24"/>
      <c r="B27" s="24"/>
      <c r="C27" s="27"/>
      <c r="D27" s="24"/>
      <c r="E27" s="16"/>
      <c r="F27" s="20" t="s">
        <v>16</v>
      </c>
      <c r="G27" s="18">
        <v>896</v>
      </c>
      <c r="H27" s="21">
        <v>0.055</v>
      </c>
      <c r="I27" s="33">
        <f t="shared" si="0"/>
        <v>49.28</v>
      </c>
    </row>
    <row r="28" ht="15" spans="1:9">
      <c r="A28" s="24"/>
      <c r="B28" s="24"/>
      <c r="C28" s="15" t="s">
        <v>43</v>
      </c>
      <c r="D28" s="24"/>
      <c r="E28" s="16" t="s">
        <v>44</v>
      </c>
      <c r="F28" s="20" t="s">
        <v>41</v>
      </c>
      <c r="G28" s="18">
        <v>509</v>
      </c>
      <c r="H28" s="26">
        <v>0.55</v>
      </c>
      <c r="I28" s="33">
        <f t="shared" si="0"/>
        <v>279.95</v>
      </c>
    </row>
    <row r="29" ht="15" spans="1:9">
      <c r="A29" s="24"/>
      <c r="B29" s="24"/>
      <c r="C29" s="15"/>
      <c r="D29" s="24"/>
      <c r="E29" s="16"/>
      <c r="F29" s="20" t="s">
        <v>16</v>
      </c>
      <c r="G29" s="18">
        <v>1018</v>
      </c>
      <c r="H29" s="21">
        <v>0.055</v>
      </c>
      <c r="I29" s="33">
        <f t="shared" si="0"/>
        <v>55.99</v>
      </c>
    </row>
    <row r="30" ht="30" spans="1:9">
      <c r="A30" s="24"/>
      <c r="B30" s="24"/>
      <c r="C30" s="15" t="s">
        <v>45</v>
      </c>
      <c r="D30" s="24"/>
      <c r="E30" s="16" t="s">
        <v>46</v>
      </c>
      <c r="F30" s="22" t="s">
        <v>21</v>
      </c>
      <c r="G30" s="14">
        <v>7250</v>
      </c>
      <c r="H30" s="23">
        <v>0.075</v>
      </c>
      <c r="I30" s="33">
        <f t="shared" si="0"/>
        <v>543.75</v>
      </c>
    </row>
    <row r="31" ht="15" spans="1:9">
      <c r="A31" s="24" t="s">
        <v>47</v>
      </c>
      <c r="B31" s="24" t="s">
        <v>11</v>
      </c>
      <c r="C31" s="15" t="s">
        <v>48</v>
      </c>
      <c r="D31" s="14" t="s">
        <v>49</v>
      </c>
      <c r="E31" s="16" t="s">
        <v>40</v>
      </c>
      <c r="F31" s="20" t="s">
        <v>16</v>
      </c>
      <c r="G31" s="18">
        <v>1000</v>
      </c>
      <c r="H31" s="21">
        <v>0.055</v>
      </c>
      <c r="I31" s="33">
        <f t="shared" si="0"/>
        <v>55</v>
      </c>
    </row>
    <row r="34" ht="17.5" spans="8:9">
      <c r="H34" s="28" t="s">
        <v>50</v>
      </c>
      <c r="I34" s="34">
        <f>SUM(I3:I33)</f>
        <v>28922.975</v>
      </c>
    </row>
  </sheetData>
  <autoFilter xmlns:etc="http://www.wps.cn/officeDocument/2017/etCustomData" ref="A2:I31" etc:filterBottomFollowUsedRange="0">
    <extLst/>
  </autoFilter>
  <mergeCells count="31">
    <mergeCell ref="A1:I1"/>
    <mergeCell ref="A3:A7"/>
    <mergeCell ref="A8:A16"/>
    <mergeCell ref="A17:A23"/>
    <mergeCell ref="A24:A30"/>
    <mergeCell ref="B3:B7"/>
    <mergeCell ref="B8:B16"/>
    <mergeCell ref="B17:B23"/>
    <mergeCell ref="B24:B30"/>
    <mergeCell ref="C3:C4"/>
    <mergeCell ref="C5:C6"/>
    <mergeCell ref="C8:C9"/>
    <mergeCell ref="C10:C11"/>
    <mergeCell ref="C12:C13"/>
    <mergeCell ref="C14:C15"/>
    <mergeCell ref="C17:C18"/>
    <mergeCell ref="C19:C20"/>
    <mergeCell ref="C21:C23"/>
    <mergeCell ref="C24:C25"/>
    <mergeCell ref="C26:C27"/>
    <mergeCell ref="C28:C29"/>
    <mergeCell ref="D3:D7"/>
    <mergeCell ref="D8:D16"/>
    <mergeCell ref="D17:D23"/>
    <mergeCell ref="D24:D30"/>
    <mergeCell ref="E3:E6"/>
    <mergeCell ref="E8:E11"/>
    <mergeCell ref="E12:E15"/>
    <mergeCell ref="E17:E23"/>
    <mergeCell ref="E24:E27"/>
    <mergeCell ref="E28:E29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睿灏</dc:creator>
  <cp:lastModifiedBy>岁馨</cp:lastModifiedBy>
  <dcterms:created xsi:type="dcterms:W3CDTF">2024-07-23T07:46:00Z</dcterms:created>
  <dcterms:modified xsi:type="dcterms:W3CDTF">2025-10-20T06:19:49Z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9E2FBFA9506C477A862067F7AAD1AFC6_11</vt:lpwstr>
  </property>
  <property fmtid="{D5CDD505-2E9C-101B-9397-08002B2CF9AE}" pid="3" name="KSOProductBuildVer">
    <vt:lpwstr>2052-12.1.0.22529</vt:lpwstr>
  </property>
</Properties>
</file>