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睿昊10.21" sheetId="6" r:id="rId1"/>
  </sheets>
  <definedNames>
    <definedName name="_xlnm._FilterDatabase" localSheetId="0" hidden="1">睿昊10.21!$A$1:$G$4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<sst xmlns="http://schemas.openxmlformats.org/spreadsheetml/2006/main" count="21" uniqueCount="20">
  <si>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发货批次</t>
  </si>
  <si>
    <t>开票品名</t>
  </si>
  <si>
    <t>单位</t>
  </si>
  <si>
    <t>发货数量</t>
  </si>
  <si>
    <t>含税单价</t>
  </si>
  <si>
    <t>价税合计金额</t>
  </si>
  <si>
    <t>备注-1</t>
  </si>
  <si>
    <t>洗标</t>
  </si>
  <si>
    <t>个</t>
  </si>
  <si>
    <t>发票开一起，
备注款号0090/197
报关单号222920250003767889</t>
  </si>
  <si>
    <t>主标</t>
  </si>
  <si>
    <t>合计</t>
  </si>
  <si>
    <t>开票时按照实际金额和发货数量填写，平衡单价（切勿按照单价填写，会有小数点的误差）</t>
  </si>
  <si>
    <t>开票信息如下</t>
  </si>
  <si>
    <t>公司名称：莱奢瑞国际贸易（大连）有限公司</t>
  </si>
  <si>
    <t>地址：辽宁省大连市中山区鲁迅路35号1单元17层1号</t>
  </si>
  <si>
    <t>电话：0411-82846126</t>
  </si>
  <si>
    <t>税号：91210200MA0QETCU8H</t>
  </si>
  <si>
    <t>人民币账号：411906304710806</t>
  </si>
  <si>
    <t>开户银行名称：招商银行大连分行东港支行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</si>
</sst>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7" fontId="0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18</xdr:row>
      <xdr:rowOff>137160</xdr:rowOff>
    </xdr:from>
    <xdr:to>
      <xdr:col>11</xdr:col>
      <xdr:colOff>598805</xdr:colOff>
      <xdr:row>24</xdr:row>
      <xdr:rowOff>1905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4264660"/>
          <a:ext cx="10853420" cy="9315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E27" sqref="E27"/>
    </sheetView>
  </sheetViews>
  <sheetFormatPr defaultColWidth="9" defaultRowHeight="14" outlineLevelCol="6"/>
  <cols>
    <col min="1" max="1" width="12" customWidth="1"/>
    <col min="2" max="2" width="20.6363636363636" customWidth="1"/>
    <col min="3" max="4" width="15.6363636363636" customWidth="1"/>
    <col min="5" max="5" width="10.6363636363636" customWidth="1"/>
    <col min="6" max="6" width="15.6363636363636" customWidth="1"/>
    <col min="7" max="7" width="20.6363636363636" customWidth="1"/>
  </cols>
  <sheetData>
    <row r="1" s="1" customFormat="1" ht="20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="2" customFormat="1" ht="37" customHeight="1" spans="1:7">
      <c r="A2" s="4">
        <v>1</v>
      </c>
      <c r="B2" s="5" t="s">
        <v>7</v>
      </c>
      <c r="C2" s="5" t="s">
        <v>8</v>
      </c>
      <c r="D2" s="5">
        <v>18180</v>
      </c>
      <c r="E2" s="6">
        <f>F2/D2</f>
        <v>0.114283828382838</v>
      </c>
      <c r="F2" s="6">
        <f>F6</f>
        <v>2077.68</v>
      </c>
      <c r="G2" s="7" t="s">
        <v>9</v>
      </c>
    </row>
    <row r="3" s="2" customFormat="1" ht="37" customHeight="1" spans="1:7">
      <c r="A3" s="8"/>
      <c r="B3" s="5" t="s">
        <v>10</v>
      </c>
      <c r="C3" s="5" t="s">
        <v>8</v>
      </c>
      <c r="D3" s="5">
        <v>18180</v>
      </c>
      <c r="E3" s="6">
        <f>F3/D3</f>
        <v>0.295233223322332</v>
      </c>
      <c r="F3" s="6">
        <f>F7</f>
        <v>5367.34</v>
      </c>
      <c r="G3" s="9"/>
    </row>
    <row r="4" s="2" customFormat="1" ht="20" customHeight="1" spans="1:7">
      <c r="A4" s="10" t="s">
        <v>11</v>
      </c>
      <c r="B4" s="11"/>
      <c r="C4" s="11"/>
      <c r="D4" s="11">
        <f>SUM(D2:D3)</f>
        <v>36360</v>
      </c>
      <c r="E4" s="12"/>
      <c r="F4" s="12">
        <f>SUM(F2:F3)</f>
        <v>7445.02</v>
      </c>
      <c r="G4" s="11"/>
    </row>
    <row r="6" spans="1:6">
      <c r="A6" s="13"/>
      <c r="D6" s="5">
        <v>17314</v>
      </c>
      <c r="E6" s="6">
        <v>0.12</v>
      </c>
      <c r="F6" s="6">
        <f>D6*E6</f>
        <v>2077.68</v>
      </c>
    </row>
    <row r="7" spans="1:6">
      <c r="A7" s="13"/>
      <c r="D7" s="5">
        <v>17314</v>
      </c>
      <c r="E7" s="6">
        <v>0.31</v>
      </c>
      <c r="F7" s="6">
        <f>D7*E7</f>
        <v>5367.34</v>
      </c>
    </row>
    <row r="8" spans="1:1">
      <c r="A8" s="13"/>
    </row>
    <row r="9" spans="1:1">
      <c r="A9" s="14" t="s">
        <v>12</v>
      </c>
    </row>
    <row r="10" spans="1:1">
      <c r="A10" s="13"/>
    </row>
    <row r="11" spans="1:1">
      <c r="A11" s="13" t="s">
        <v>13</v>
      </c>
    </row>
    <row r="12" ht="16.5" spans="1:1">
      <c r="A12" s="15" t="s">
        <v>14</v>
      </c>
    </row>
    <row r="13" ht="16.5" spans="1:1">
      <c r="A13" s="15" t="s">
        <v>15</v>
      </c>
    </row>
    <row r="14" ht="16.5" spans="1:1">
      <c r="A14" s="15" t="s">
        <v>16</v>
      </c>
    </row>
    <row r="15" ht="16.5" spans="1:1">
      <c r="A15" s="15" t="s">
        <v>17</v>
      </c>
    </row>
    <row r="16" ht="16.5" spans="1:1">
      <c r="A16" s="15" t="s">
        <v>18</v>
      </c>
    </row>
    <row r="17" ht="16.5" spans="1:1">
      <c r="A17" s="15" t="s">
        <v>19</v>
      </c>
    </row>
  </sheetData>
  <autoFilter xmlns:etc="http://www.wps.cn/officeDocument/2017/etCustomData" ref="A1:G4" etc:filterBottomFollowUsedRange="0">
    <extLst/>
  </autoFilter>
  <mergeCells count="2">
    <mergeCell ref="A2:A3"/>
    <mergeCell ref="G2:G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睿昊10.21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2023-05-12T11:15:00Z</dcterms:created>
  <dcterms:modified xsi:type="dcterms:W3CDTF">2025-10-24T02:16:48Z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C50A9F0E73494575AC117837B8929902_13</vt:lpwstr>
  </property>
</Properties>
</file>