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163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<sst xmlns="http://schemas.openxmlformats.org/spreadsheetml/2006/main" count="83" uniqueCount="36">
  <si>
    <t>LEFTIES 对账单</t>
  </si>
  <si>
    <t>客户下单时间</t>
  </si>
  <si>
    <t>客户联系人</t>
  </si>
  <si>
    <t>RC-单据编号（交期）</t>
  </si>
  <si>
    <t>睿颢合同号</t>
  </si>
  <si>
    <t>客户款号</t>
  </si>
  <si>
    <t>品名</t>
  </si>
  <si>
    <t>数量(片）</t>
  </si>
  <si>
    <t>单价</t>
  </si>
  <si>
    <t>金额(RMB)</t>
  </si>
  <si>
    <t>Vicky</t>
  </si>
  <si>
    <t>87175-K</t>
  </si>
  <si>
    <t>AHRKLEFT008</t>
  </si>
  <si>
    <t>5604/365 MOSSYPUL</t>
  </si>
  <si>
    <t>LTPRL24017 白色普通洗标 25*120MM 2页</t>
  </si>
  <si>
    <t>LTHTP24114 女装彩色价格牌</t>
  </si>
  <si>
    <t>LTSK24001 红色价格贴31*12mm</t>
  </si>
  <si>
    <t>LTSK40002 蓝色价格贴37*20mm</t>
  </si>
  <si>
    <t>LTYK24012 女装彩色腰卡 4.5cm</t>
  </si>
  <si>
    <t>LEALLLPO03 最新黑色吊绳（80%cotton bci 20%recycled pes）</t>
  </si>
  <si>
    <t>AHRKLEFT008-1</t>
  </si>
  <si>
    <t>13996-K</t>
  </si>
  <si>
    <t>AHRKLEFT009</t>
  </si>
  <si>
    <t>1600/317 MIA-V-NECK</t>
  </si>
  <si>
    <t>vicky</t>
  </si>
  <si>
    <t>AHRKLEFT009-1</t>
  </si>
  <si>
    <t>LTPRL24017 白色普通洗标 25*120MM</t>
  </si>
  <si>
    <t>87243-K</t>
  </si>
  <si>
    <t>AHRKLEFT010</t>
  </si>
  <si>
    <t>5604/366 ROMARE</t>
  </si>
  <si>
    <t>14162-K</t>
  </si>
  <si>
    <t>AHRKLEFT011</t>
  </si>
  <si>
    <t>1600/319 ROMARE</t>
  </si>
  <si>
    <t>87498-K</t>
  </si>
  <si>
    <t>AHRKLEFT012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</si>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</sst>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/m/d;@"/>
    <numFmt numFmtId="179" formatCode="0.00_ "/>
  </numFmts>
  <fonts count="23">
    <font>
      <sz val="11"/>
      <color theme="1"/>
      <name val="宋体"/>
      <charset val="134"/>
      <scheme val="minor"/>
    </font>
    <font>
      <b/>
      <sz val="12"/>
      <name val="微软雅黑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4" fontId="1" fillId="0" borderId="2" xfId="0" applyNumberFormat="1" applyFont="1" applyFill="1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176" fontId="1" fillId="0" borderId="2" xfId="0" applyNumberFormat="1" applyFont="1" applyFill="1" applyBorder="1" applyAlignment="1" applyProtection="1">
      <alignment horizontal="left" vertical="center" wrapText="1"/>
      <protection locked="0"/>
    </xf>
    <xf numFmtId="177" fontId="1" fillId="0" borderId="2" xfId="0" applyNumberFormat="1" applyFont="1" applyFill="1" applyBorder="1" applyAlignment="1" applyProtection="1">
      <alignment horizontal="left" vertical="center" wrapText="1"/>
      <protection locked="0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8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 applyProtection="1">
      <alignment horizontal="left" vertical="center"/>
      <protection locked="0"/>
    </xf>
    <xf numFmtId="179" fontId="2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topLeftCell="A14" workbookViewId="0">
      <selection activeCell="I3" sqref="I3:I42"/>
    </sheetView>
  </sheetViews>
  <sheetFormatPr defaultColWidth="8.72727272727273" defaultRowHeight="14"/>
  <cols>
    <col min="1" max="1" width="15.6363636363636" style="1" customWidth="1"/>
    <col min="2" max="2" width="8.36363636363636" style="1" customWidth="1"/>
    <col min="3" max="3" width="15.8181818181818" style="1" customWidth="1"/>
    <col min="4" max="4" width="17.9090909090909" style="1" customWidth="1"/>
    <col min="5" max="5" width="23.3636363636364" style="1" customWidth="1"/>
    <col min="6" max="6" width="66.8181818181818" style="1" customWidth="1"/>
    <col min="7" max="7" width="7.63636363636364" style="1" customWidth="1"/>
    <col min="8" max="8" width="8.81818181818182" style="1" customWidth="1"/>
    <col min="9" max="9" width="13.4545454545455" style="1" customWidth="1"/>
    <col min="10" max="16384" width="8.72727272727273" style="1"/>
  </cols>
  <sheetData>
    <row r="1" ht="16.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3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  <c r="I2" s="27" t="s">
        <v>9</v>
      </c>
    </row>
    <row r="3" ht="15" spans="1:9">
      <c r="A3" s="7">
        <v>45904</v>
      </c>
      <c r="B3" s="8" t="s">
        <v>10</v>
      </c>
      <c r="C3" s="9" t="s">
        <v>11</v>
      </c>
      <c r="D3" s="10" t="s">
        <v>12</v>
      </c>
      <c r="E3" s="9" t="s">
        <v>13</v>
      </c>
      <c r="F3" s="11" t="s">
        <v>14</v>
      </c>
      <c r="G3" s="11">
        <v>90000</v>
      </c>
      <c r="H3" s="11">
        <v>0.05</v>
      </c>
      <c r="I3" s="28">
        <f>H3*G3</f>
        <v>4500</v>
      </c>
    </row>
    <row r="4" ht="15" spans="1:9">
      <c r="A4" s="7"/>
      <c r="B4" s="8"/>
      <c r="C4" s="9"/>
      <c r="D4" s="12"/>
      <c r="E4" s="9"/>
      <c r="F4" s="11" t="s">
        <v>15</v>
      </c>
      <c r="G4" s="8">
        <v>45000</v>
      </c>
      <c r="H4" s="13">
        <v>0.26</v>
      </c>
      <c r="I4" s="28">
        <f t="shared" ref="I4:I42" si="0">H4*G4</f>
        <v>11700</v>
      </c>
    </row>
    <row r="5" ht="15" spans="1:9">
      <c r="A5" s="7"/>
      <c r="B5" s="8"/>
      <c r="C5" s="9"/>
      <c r="D5" s="12"/>
      <c r="E5" s="9"/>
      <c r="F5" s="14" t="s">
        <v>16</v>
      </c>
      <c r="G5" s="8">
        <v>45000</v>
      </c>
      <c r="H5" s="8">
        <v>0</v>
      </c>
      <c r="I5" s="28">
        <f t="shared" si="0"/>
        <v>0</v>
      </c>
    </row>
    <row r="6" ht="15" spans="1:9">
      <c r="A6" s="7"/>
      <c r="B6" s="8"/>
      <c r="C6" s="9"/>
      <c r="D6" s="12"/>
      <c r="E6" s="9"/>
      <c r="F6" s="11" t="s">
        <v>17</v>
      </c>
      <c r="G6" s="8">
        <v>45000</v>
      </c>
      <c r="H6" s="13">
        <v>0</v>
      </c>
      <c r="I6" s="28">
        <f t="shared" si="0"/>
        <v>0</v>
      </c>
    </row>
    <row r="7" ht="15" spans="1:9">
      <c r="A7" s="7"/>
      <c r="B7" s="8"/>
      <c r="C7" s="9"/>
      <c r="D7" s="12"/>
      <c r="E7" s="9"/>
      <c r="F7" s="14" t="s">
        <v>18</v>
      </c>
      <c r="G7" s="8">
        <v>45000</v>
      </c>
      <c r="H7" s="8">
        <v>0.12</v>
      </c>
      <c r="I7" s="28">
        <f t="shared" si="0"/>
        <v>5400</v>
      </c>
    </row>
    <row r="8" ht="15" spans="1:9">
      <c r="A8" s="7"/>
      <c r="B8" s="8"/>
      <c r="C8" s="9"/>
      <c r="D8" s="12"/>
      <c r="E8" s="9"/>
      <c r="F8" s="14" t="s">
        <v>19</v>
      </c>
      <c r="G8" s="8">
        <v>45000</v>
      </c>
      <c r="H8" s="8">
        <v>0.09</v>
      </c>
      <c r="I8" s="28">
        <f t="shared" si="0"/>
        <v>4050</v>
      </c>
    </row>
    <row r="9" ht="15" spans="1:9">
      <c r="A9" s="15">
        <v>45922</v>
      </c>
      <c r="B9" s="16" t="s">
        <v>10</v>
      </c>
      <c r="C9" s="17" t="s">
        <v>11</v>
      </c>
      <c r="D9" s="18" t="s">
        <v>20</v>
      </c>
      <c r="E9" s="17" t="s">
        <v>13</v>
      </c>
      <c r="F9" s="11" t="s">
        <v>14</v>
      </c>
      <c r="G9" s="11">
        <v>976</v>
      </c>
      <c r="H9" s="11">
        <v>0.05</v>
      </c>
      <c r="I9" s="28">
        <f t="shared" si="0"/>
        <v>48.8</v>
      </c>
    </row>
    <row r="10" ht="15" spans="1:9">
      <c r="A10" s="19"/>
      <c r="B10" s="20"/>
      <c r="C10" s="21"/>
      <c r="D10" s="22"/>
      <c r="E10" s="21"/>
      <c r="F10" s="11" t="s">
        <v>15</v>
      </c>
      <c r="G10" s="8">
        <v>476</v>
      </c>
      <c r="H10" s="13">
        <v>0.26</v>
      </c>
      <c r="I10" s="28">
        <f t="shared" si="0"/>
        <v>123.76</v>
      </c>
    </row>
    <row r="11" ht="15" spans="1:9">
      <c r="A11" s="19"/>
      <c r="B11" s="20"/>
      <c r="C11" s="21"/>
      <c r="D11" s="22"/>
      <c r="E11" s="21"/>
      <c r="F11" s="14" t="s">
        <v>16</v>
      </c>
      <c r="G11" s="8">
        <v>476</v>
      </c>
      <c r="H11" s="8">
        <v>0</v>
      </c>
      <c r="I11" s="28">
        <f t="shared" si="0"/>
        <v>0</v>
      </c>
    </row>
    <row r="12" ht="15" spans="1:9">
      <c r="A12" s="19"/>
      <c r="B12" s="20"/>
      <c r="C12" s="21"/>
      <c r="D12" s="22"/>
      <c r="E12" s="21"/>
      <c r="F12" s="11" t="s">
        <v>17</v>
      </c>
      <c r="G12" s="8">
        <v>476</v>
      </c>
      <c r="H12" s="13">
        <v>0</v>
      </c>
      <c r="I12" s="28">
        <f t="shared" si="0"/>
        <v>0</v>
      </c>
    </row>
    <row r="13" ht="15" spans="1:9">
      <c r="A13" s="23"/>
      <c r="B13" s="24"/>
      <c r="C13" s="25"/>
      <c r="D13" s="26"/>
      <c r="E13" s="25"/>
      <c r="F13" s="14" t="s">
        <v>18</v>
      </c>
      <c r="G13" s="8">
        <v>476</v>
      </c>
      <c r="H13" s="8">
        <v>0.12</v>
      </c>
      <c r="I13" s="28">
        <f t="shared" si="0"/>
        <v>57.12</v>
      </c>
    </row>
    <row r="14" ht="15" spans="1:9">
      <c r="A14" s="7">
        <v>45904</v>
      </c>
      <c r="B14" s="8" t="s">
        <v>10</v>
      </c>
      <c r="C14" s="9" t="s">
        <v>21</v>
      </c>
      <c r="D14" s="10" t="s">
        <v>22</v>
      </c>
      <c r="E14" s="9" t="s">
        <v>23</v>
      </c>
      <c r="F14" s="11" t="s">
        <v>14</v>
      </c>
      <c r="G14" s="11">
        <v>192000</v>
      </c>
      <c r="H14" s="11">
        <v>0.05</v>
      </c>
      <c r="I14" s="28">
        <f t="shared" si="0"/>
        <v>9600</v>
      </c>
    </row>
    <row r="15" ht="15" spans="1:9">
      <c r="A15" s="7"/>
      <c r="B15" s="8"/>
      <c r="C15" s="9"/>
      <c r="D15" s="12"/>
      <c r="E15" s="9"/>
      <c r="F15" s="11" t="s">
        <v>15</v>
      </c>
      <c r="G15" s="13">
        <v>96000</v>
      </c>
      <c r="H15" s="13">
        <v>0.26</v>
      </c>
      <c r="I15" s="28">
        <f t="shared" si="0"/>
        <v>24960</v>
      </c>
    </row>
    <row r="16" ht="15" spans="1:9">
      <c r="A16" s="7"/>
      <c r="B16" s="8"/>
      <c r="C16" s="9"/>
      <c r="D16" s="12"/>
      <c r="E16" s="9"/>
      <c r="F16" s="14" t="s">
        <v>16</v>
      </c>
      <c r="G16" s="13">
        <v>96000</v>
      </c>
      <c r="H16" s="8">
        <v>0</v>
      </c>
      <c r="I16" s="28">
        <f t="shared" si="0"/>
        <v>0</v>
      </c>
    </row>
    <row r="17" ht="15" spans="1:9">
      <c r="A17" s="7"/>
      <c r="B17" s="8"/>
      <c r="C17" s="9"/>
      <c r="D17" s="12"/>
      <c r="E17" s="9"/>
      <c r="F17" s="11" t="s">
        <v>17</v>
      </c>
      <c r="G17" s="13">
        <v>96000</v>
      </c>
      <c r="H17" s="13">
        <v>0</v>
      </c>
      <c r="I17" s="28">
        <f t="shared" si="0"/>
        <v>0</v>
      </c>
    </row>
    <row r="18" ht="15" spans="1:9">
      <c r="A18" s="7"/>
      <c r="B18" s="8"/>
      <c r="C18" s="9"/>
      <c r="D18" s="12"/>
      <c r="E18" s="9"/>
      <c r="F18" s="14" t="s">
        <v>18</v>
      </c>
      <c r="G18" s="13">
        <v>96000</v>
      </c>
      <c r="H18" s="8">
        <v>0.12</v>
      </c>
      <c r="I18" s="28">
        <f t="shared" si="0"/>
        <v>11520</v>
      </c>
    </row>
    <row r="19" ht="15" spans="1:9">
      <c r="A19" s="7"/>
      <c r="B19" s="8"/>
      <c r="C19" s="9"/>
      <c r="D19" s="12"/>
      <c r="E19" s="9"/>
      <c r="F19" s="14" t="s">
        <v>19</v>
      </c>
      <c r="G19" s="13">
        <v>96000</v>
      </c>
      <c r="H19" s="8">
        <v>0.09</v>
      </c>
      <c r="I19" s="28">
        <f t="shared" si="0"/>
        <v>8640</v>
      </c>
    </row>
    <row r="20" ht="15" spans="1:9">
      <c r="A20" s="7">
        <v>45952</v>
      </c>
      <c r="B20" s="8" t="s">
        <v>24</v>
      </c>
      <c r="C20" s="9" t="s">
        <v>21</v>
      </c>
      <c r="D20" s="12" t="s">
        <v>25</v>
      </c>
      <c r="E20" s="9" t="s">
        <v>23</v>
      </c>
      <c r="F20" s="14" t="s">
        <v>18</v>
      </c>
      <c r="G20" s="13">
        <v>4105</v>
      </c>
      <c r="H20" s="8">
        <v>0.12</v>
      </c>
      <c r="I20" s="28">
        <f t="shared" si="0"/>
        <v>492.6</v>
      </c>
    </row>
    <row r="21" ht="15" spans="1:9">
      <c r="A21" s="15">
        <v>45904</v>
      </c>
      <c r="B21" s="16" t="s">
        <v>10</v>
      </c>
      <c r="C21" s="17" t="s">
        <v>21</v>
      </c>
      <c r="D21" s="18" t="s">
        <v>25</v>
      </c>
      <c r="E21" s="17" t="s">
        <v>23</v>
      </c>
      <c r="F21" s="11" t="s">
        <v>26</v>
      </c>
      <c r="G21" s="11">
        <v>8000</v>
      </c>
      <c r="H21" s="11">
        <v>0.05</v>
      </c>
      <c r="I21" s="28">
        <f t="shared" si="0"/>
        <v>400</v>
      </c>
    </row>
    <row r="22" ht="15" spans="1:9">
      <c r="A22" s="19"/>
      <c r="B22" s="20"/>
      <c r="C22" s="21"/>
      <c r="D22" s="22"/>
      <c r="E22" s="21"/>
      <c r="F22" s="11" t="s">
        <v>15</v>
      </c>
      <c r="G22" s="11">
        <v>8000</v>
      </c>
      <c r="H22" s="11">
        <v>0.26</v>
      </c>
      <c r="I22" s="28">
        <f t="shared" si="0"/>
        <v>2080</v>
      </c>
    </row>
    <row r="23" ht="15" spans="1:9">
      <c r="A23" s="19"/>
      <c r="B23" s="20"/>
      <c r="C23" s="21"/>
      <c r="D23" s="22"/>
      <c r="E23" s="21"/>
      <c r="F23" s="11" t="s">
        <v>16</v>
      </c>
      <c r="G23" s="11">
        <v>8000</v>
      </c>
      <c r="H23" s="11">
        <v>0</v>
      </c>
      <c r="I23" s="28">
        <f t="shared" si="0"/>
        <v>0</v>
      </c>
    </row>
    <row r="24" ht="15" spans="1:9">
      <c r="A24" s="23"/>
      <c r="B24" s="24"/>
      <c r="C24" s="25"/>
      <c r="D24" s="26"/>
      <c r="E24" s="25"/>
      <c r="F24" s="11" t="s">
        <v>17</v>
      </c>
      <c r="G24" s="11">
        <v>8000</v>
      </c>
      <c r="H24" s="13">
        <v>0</v>
      </c>
      <c r="I24" s="28">
        <f t="shared" si="0"/>
        <v>0</v>
      </c>
    </row>
    <row r="25" ht="15" spans="1:9">
      <c r="A25" s="7">
        <v>45904</v>
      </c>
      <c r="B25" s="8" t="s">
        <v>10</v>
      </c>
      <c r="C25" s="9" t="s">
        <v>27</v>
      </c>
      <c r="D25" s="10" t="s">
        <v>28</v>
      </c>
      <c r="E25" s="9" t="s">
        <v>29</v>
      </c>
      <c r="F25" s="11" t="s">
        <v>14</v>
      </c>
      <c r="G25" s="11">
        <v>96000</v>
      </c>
      <c r="H25" s="11">
        <v>0.05</v>
      </c>
      <c r="I25" s="28">
        <f t="shared" si="0"/>
        <v>4800</v>
      </c>
    </row>
    <row r="26" ht="15" spans="1:9">
      <c r="A26" s="7"/>
      <c r="B26" s="8"/>
      <c r="C26" s="9"/>
      <c r="D26" s="12"/>
      <c r="E26" s="9"/>
      <c r="F26" s="11" t="s">
        <v>15</v>
      </c>
      <c r="G26" s="13">
        <v>48000</v>
      </c>
      <c r="H26" s="13">
        <v>0.26</v>
      </c>
      <c r="I26" s="28">
        <f t="shared" si="0"/>
        <v>12480</v>
      </c>
    </row>
    <row r="27" ht="15" spans="1:9">
      <c r="A27" s="7"/>
      <c r="B27" s="8"/>
      <c r="C27" s="9"/>
      <c r="D27" s="12"/>
      <c r="E27" s="9"/>
      <c r="F27" s="14" t="s">
        <v>16</v>
      </c>
      <c r="G27" s="13">
        <v>48000</v>
      </c>
      <c r="H27" s="8">
        <v>0</v>
      </c>
      <c r="I27" s="28">
        <f t="shared" si="0"/>
        <v>0</v>
      </c>
    </row>
    <row r="28" ht="15" spans="1:9">
      <c r="A28" s="7"/>
      <c r="B28" s="8"/>
      <c r="C28" s="9"/>
      <c r="D28" s="12"/>
      <c r="E28" s="9"/>
      <c r="F28" s="11" t="s">
        <v>17</v>
      </c>
      <c r="G28" s="13">
        <v>48000</v>
      </c>
      <c r="H28" s="13">
        <v>0</v>
      </c>
      <c r="I28" s="28">
        <f t="shared" si="0"/>
        <v>0</v>
      </c>
    </row>
    <row r="29" ht="15" spans="1:9">
      <c r="A29" s="7"/>
      <c r="B29" s="8"/>
      <c r="C29" s="9"/>
      <c r="D29" s="12"/>
      <c r="E29" s="9"/>
      <c r="F29" s="14" t="s">
        <v>18</v>
      </c>
      <c r="G29" s="13">
        <v>48000</v>
      </c>
      <c r="H29" s="8">
        <v>0.12</v>
      </c>
      <c r="I29" s="28">
        <f t="shared" si="0"/>
        <v>5760</v>
      </c>
    </row>
    <row r="30" ht="15" spans="1:9">
      <c r="A30" s="7"/>
      <c r="B30" s="8"/>
      <c r="C30" s="9"/>
      <c r="D30" s="12"/>
      <c r="E30" s="9"/>
      <c r="F30" s="14" t="s">
        <v>19</v>
      </c>
      <c r="G30" s="13">
        <v>48000</v>
      </c>
      <c r="H30" s="8">
        <v>0.09</v>
      </c>
      <c r="I30" s="28">
        <f t="shared" si="0"/>
        <v>4320</v>
      </c>
    </row>
    <row r="31" ht="15" spans="1:9">
      <c r="A31" s="7">
        <v>45923</v>
      </c>
      <c r="B31" s="8" t="s">
        <v>10</v>
      </c>
      <c r="C31" s="9" t="s">
        <v>30</v>
      </c>
      <c r="D31" s="10" t="s">
        <v>31</v>
      </c>
      <c r="E31" s="9" t="s">
        <v>32</v>
      </c>
      <c r="F31" s="11" t="s">
        <v>14</v>
      </c>
      <c r="G31" s="11">
        <v>170000</v>
      </c>
      <c r="H31" s="11">
        <v>0.05</v>
      </c>
      <c r="I31" s="28">
        <f t="shared" si="0"/>
        <v>8500</v>
      </c>
    </row>
    <row r="32" ht="15" spans="1:9">
      <c r="A32" s="7"/>
      <c r="B32" s="8"/>
      <c r="C32" s="9"/>
      <c r="D32" s="12"/>
      <c r="E32" s="9"/>
      <c r="F32" s="11" t="s">
        <v>15</v>
      </c>
      <c r="G32" s="13">
        <v>85000</v>
      </c>
      <c r="H32" s="13">
        <v>0.26</v>
      </c>
      <c r="I32" s="28">
        <f t="shared" si="0"/>
        <v>22100</v>
      </c>
    </row>
    <row r="33" ht="15" spans="1:9">
      <c r="A33" s="7"/>
      <c r="B33" s="8"/>
      <c r="C33" s="9"/>
      <c r="D33" s="12"/>
      <c r="E33" s="9"/>
      <c r="F33" s="14" t="s">
        <v>16</v>
      </c>
      <c r="G33" s="13">
        <v>85000</v>
      </c>
      <c r="H33" s="8">
        <v>0</v>
      </c>
      <c r="I33" s="28">
        <f t="shared" si="0"/>
        <v>0</v>
      </c>
    </row>
    <row r="34" ht="15" spans="1:9">
      <c r="A34" s="7"/>
      <c r="B34" s="8"/>
      <c r="C34" s="9"/>
      <c r="D34" s="12"/>
      <c r="E34" s="9"/>
      <c r="F34" s="11" t="s">
        <v>17</v>
      </c>
      <c r="G34" s="13">
        <v>85000</v>
      </c>
      <c r="H34" s="13">
        <v>0</v>
      </c>
      <c r="I34" s="28">
        <f t="shared" si="0"/>
        <v>0</v>
      </c>
    </row>
    <row r="35" ht="15" spans="1:9">
      <c r="A35" s="7"/>
      <c r="B35" s="8"/>
      <c r="C35" s="9"/>
      <c r="D35" s="12"/>
      <c r="E35" s="9"/>
      <c r="F35" s="14" t="s">
        <v>18</v>
      </c>
      <c r="G35" s="13">
        <v>85000</v>
      </c>
      <c r="H35" s="8">
        <v>0.12</v>
      </c>
      <c r="I35" s="28">
        <f t="shared" si="0"/>
        <v>10200</v>
      </c>
    </row>
    <row r="36" ht="15" spans="1:9">
      <c r="A36" s="7"/>
      <c r="B36" s="8"/>
      <c r="C36" s="9"/>
      <c r="D36" s="12"/>
      <c r="E36" s="9"/>
      <c r="F36" s="14" t="s">
        <v>19</v>
      </c>
      <c r="G36" s="13">
        <v>85000</v>
      </c>
      <c r="H36" s="8">
        <v>0.09</v>
      </c>
      <c r="I36" s="28">
        <f t="shared" si="0"/>
        <v>7650</v>
      </c>
    </row>
    <row r="37" ht="15" spans="1:9">
      <c r="A37" s="7">
        <v>45941</v>
      </c>
      <c r="B37" s="8" t="s">
        <v>10</v>
      </c>
      <c r="C37" s="9" t="s">
        <v>33</v>
      </c>
      <c r="D37" s="10" t="s">
        <v>34</v>
      </c>
      <c r="E37" s="9" t="s">
        <v>13</v>
      </c>
      <c r="F37" s="11" t="s">
        <v>14</v>
      </c>
      <c r="G37" s="11">
        <v>140000</v>
      </c>
      <c r="H37" s="11">
        <v>0.05</v>
      </c>
      <c r="I37" s="28">
        <f t="shared" si="0"/>
        <v>7000</v>
      </c>
    </row>
    <row r="38" ht="15" spans="1:9">
      <c r="A38" s="7"/>
      <c r="B38" s="8"/>
      <c r="C38" s="9"/>
      <c r="D38" s="12"/>
      <c r="E38" s="9"/>
      <c r="F38" s="11" t="s">
        <v>15</v>
      </c>
      <c r="G38" s="8">
        <v>70000</v>
      </c>
      <c r="H38" s="13">
        <v>0.26</v>
      </c>
      <c r="I38" s="28">
        <f t="shared" si="0"/>
        <v>18200</v>
      </c>
    </row>
    <row r="39" ht="15" spans="1:9">
      <c r="A39" s="7"/>
      <c r="B39" s="8"/>
      <c r="C39" s="9"/>
      <c r="D39" s="12"/>
      <c r="E39" s="9"/>
      <c r="F39" s="14" t="s">
        <v>16</v>
      </c>
      <c r="G39" s="8">
        <v>70000</v>
      </c>
      <c r="H39" s="8">
        <v>0</v>
      </c>
      <c r="I39" s="28">
        <f t="shared" si="0"/>
        <v>0</v>
      </c>
    </row>
    <row r="40" ht="15" spans="1:9">
      <c r="A40" s="7"/>
      <c r="B40" s="8"/>
      <c r="C40" s="9"/>
      <c r="D40" s="12"/>
      <c r="E40" s="9"/>
      <c r="F40" s="11" t="s">
        <v>17</v>
      </c>
      <c r="G40" s="8">
        <v>70000</v>
      </c>
      <c r="H40" s="13">
        <v>0</v>
      </c>
      <c r="I40" s="28">
        <f t="shared" si="0"/>
        <v>0</v>
      </c>
    </row>
    <row r="41" ht="15" spans="1:9">
      <c r="A41" s="7"/>
      <c r="B41" s="8"/>
      <c r="C41" s="9"/>
      <c r="D41" s="12"/>
      <c r="E41" s="9"/>
      <c r="F41" s="14" t="s">
        <v>18</v>
      </c>
      <c r="G41" s="8">
        <v>70000</v>
      </c>
      <c r="H41" s="8">
        <v>0.12</v>
      </c>
      <c r="I41" s="28">
        <f t="shared" si="0"/>
        <v>8400</v>
      </c>
    </row>
    <row r="42" ht="15" spans="1:9">
      <c r="A42" s="7"/>
      <c r="B42" s="8"/>
      <c r="C42" s="9"/>
      <c r="D42" s="12"/>
      <c r="E42" s="9"/>
      <c r="F42" s="14" t="s">
        <v>19</v>
      </c>
      <c r="G42" s="8">
        <v>70000</v>
      </c>
      <c r="H42" s="8">
        <v>0.09</v>
      </c>
      <c r="I42" s="28">
        <f t="shared" si="0"/>
        <v>6300</v>
      </c>
    </row>
    <row r="45" spans="8:9">
      <c r="H45" s="1" t="s">
        <v>35</v>
      </c>
      <c r="I45" s="29">
        <f>SUM(I3:I44)</f>
        <v>199282.28</v>
      </c>
    </row>
  </sheetData>
  <mergeCells count="36">
    <mergeCell ref="A1:I1"/>
    <mergeCell ref="A3:A8"/>
    <mergeCell ref="A9:A13"/>
    <mergeCell ref="A14:A19"/>
    <mergeCell ref="A21:A24"/>
    <mergeCell ref="A25:A30"/>
    <mergeCell ref="A31:A36"/>
    <mergeCell ref="A37:A42"/>
    <mergeCell ref="B3:B8"/>
    <mergeCell ref="B9:B13"/>
    <mergeCell ref="B14:B19"/>
    <mergeCell ref="B21:B24"/>
    <mergeCell ref="B25:B30"/>
    <mergeCell ref="B31:B36"/>
    <mergeCell ref="B37:B42"/>
    <mergeCell ref="C3:C8"/>
    <mergeCell ref="C9:C13"/>
    <mergeCell ref="C14:C19"/>
    <mergeCell ref="C21:C24"/>
    <mergeCell ref="C25:C30"/>
    <mergeCell ref="C31:C36"/>
    <mergeCell ref="C37:C42"/>
    <mergeCell ref="D3:D8"/>
    <mergeCell ref="D9:D13"/>
    <mergeCell ref="D14:D19"/>
    <mergeCell ref="D21:D24"/>
    <mergeCell ref="D25:D30"/>
    <mergeCell ref="D31:D36"/>
    <mergeCell ref="D37:D42"/>
    <mergeCell ref="E3:E8"/>
    <mergeCell ref="E9:E13"/>
    <mergeCell ref="E14:E19"/>
    <mergeCell ref="E21:E24"/>
    <mergeCell ref="E25:E30"/>
    <mergeCell ref="E31:E36"/>
    <mergeCell ref="E37:E4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82613</dc:creator>
  <cp:lastModifiedBy>admin</cp:lastModifiedBy>
  <dcterms:created xsi:type="dcterms:W3CDTF">2025-08-06T07:09:00Z</dcterms:created>
  <dcterms:modified xsi:type="dcterms:W3CDTF">2025-10-28T05:41:33Z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B6AEB8EE389C4B28B34AD1D90EB59FAF_13</vt:lpwstr>
  </property>
  <property fmtid="{D5CDD505-2E9C-101B-9397-08002B2CF9AE}" pid="3" name="KSOProductBuildVer">
    <vt:lpwstr>2052-12.1.0.22529</vt:lpwstr>
  </property>
</Properties>
</file>