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样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<sst xmlns="http://schemas.openxmlformats.org/spreadsheetml/2006/main" count="34" uniqueCount="24">
  <si>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上海汭珩开票通知</t>
  </si>
  <si>
    <r>
      <t>开票资料：
请按照以下信息开票，码单和进仓单和此开票通知盖章一起寄来。发票备注上填外销发票号。</t>
    </r>
    <r>
      <rPr>
        <b/>
        <sz val="11"/>
        <rFont val="宋体"/>
        <charset val="134"/>
      </rPr>
      <t xml:space="preserve">
单位名称：浙江三沅企业控股集团有限公司
纳税人识别号：91330000142941412F  
地址电话：浙江省杭州市滨江区聚业路25号 0571-83783566
开户行及帐号：中国银行杭州滨江支行 383158326698</t>
    </r>
  </si>
  <si>
    <r>
      <rPr>
        <sz val="12"/>
        <color rgb="FFFF0000"/>
        <rFont val="宋体"/>
        <charset val="134"/>
      </rPr>
      <t>发货日期</t>
    </r>
  </si>
  <si>
    <r>
      <rPr>
        <sz val="12"/>
        <color rgb="FFFF0000"/>
        <rFont val="宋体"/>
        <charset val="134"/>
      </rPr>
      <t>款号</t>
    </r>
  </si>
  <si>
    <r>
      <rPr>
        <sz val="12"/>
        <color rgb="FF000000"/>
        <rFont val="宋体"/>
        <charset val="134"/>
      </rPr>
      <t>单证报关品名</t>
    </r>
  </si>
  <si>
    <r>
      <rPr>
        <sz val="12"/>
        <color rgb="FFFF0000"/>
        <rFont val="宋体"/>
        <charset val="134"/>
      </rPr>
      <t>单证报关数量</t>
    </r>
  </si>
  <si>
    <t>单证单价</t>
  </si>
  <si>
    <r>
      <rPr>
        <sz val="12"/>
        <color rgb="FFFF0000"/>
        <rFont val="宋体"/>
        <charset val="134"/>
      </rPr>
      <t>单证报关金额</t>
    </r>
  </si>
  <si>
    <t>开票数量</t>
  </si>
  <si>
    <r>
      <rPr>
        <sz val="12"/>
        <color rgb="FFFF0000"/>
        <rFont val="宋体"/>
        <charset val="134"/>
      </rPr>
      <t>开票单价</t>
    </r>
  </si>
  <si>
    <r>
      <rPr>
        <sz val="12"/>
        <color rgb="FFFF0000"/>
        <rFont val="宋体"/>
        <charset val="134"/>
      </rPr>
      <t>开票金额</t>
    </r>
  </si>
  <si>
    <r>
      <rPr>
        <sz val="12"/>
        <color rgb="FFFF0000"/>
        <rFont val="宋体"/>
        <charset val="134"/>
      </rPr>
      <t>税率</t>
    </r>
  </si>
  <si>
    <r>
      <rPr>
        <sz val="12"/>
        <color rgb="FFFF0000"/>
        <rFont val="宋体"/>
        <charset val="134"/>
      </rPr>
      <t>不含税开票金额</t>
    </r>
  </si>
  <si>
    <r>
      <rPr>
        <sz val="12"/>
        <color rgb="FF000000"/>
        <rFont val="宋体"/>
        <charset val="134"/>
      </rPr>
      <t>开票品名</t>
    </r>
  </si>
  <si>
    <r>
      <rPr>
        <sz val="12"/>
        <color rgb="FF000000"/>
        <rFont val="宋体"/>
        <charset val="134"/>
      </rPr>
      <t>开票单位</t>
    </r>
  </si>
  <si>
    <t>外销合同号</t>
  </si>
  <si>
    <t>外销发票号</t>
  </si>
  <si>
    <t>A3034AX</t>
  </si>
  <si>
    <t>纸制品 贴纸</t>
  </si>
  <si>
    <t>个</t>
  </si>
  <si>
    <t>24C21DF001</t>
  </si>
  <si>
    <t>纸制品 吊牌</t>
  </si>
  <si>
    <t>发票上请备注款号/外销合同号，请标名为开发样品开发样品</t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</si>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</sst>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&quot;￥&quot;#,##0.0000;[Red]&quot;￥&quot;\-#,##0.0000"/>
    <numFmt numFmtId="179" formatCode="0.00_ "/>
    <numFmt numFmtId="180" formatCode="&quot;￥&quot;#,##0.000;[Red]&quot;￥&quot;\-#,##0.000"/>
    <numFmt numFmtId="181" formatCode="0.00_);[Red]\(0.00\)"/>
  </numFmts>
  <fonts count="41"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b/>
      <sz val="12"/>
      <color rgb="FF000000"/>
      <name val="宋体"/>
      <charset val="134"/>
    </font>
    <font>
      <b/>
      <sz val="12"/>
      <color rgb="FF000000"/>
      <name val="Arial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rgb="FFFF0000"/>
      <name val="Arial"/>
      <charset val="134"/>
    </font>
    <font>
      <sz val="12"/>
      <color rgb="FF000000"/>
      <name val="Arial"/>
      <charset val="134"/>
    </font>
    <font>
      <sz val="12"/>
      <color rgb="FFFF0000"/>
      <name val="宋体"/>
      <charset val="134"/>
    </font>
    <font>
      <sz val="14"/>
      <name val="Arial"/>
      <charset val="0"/>
    </font>
    <font>
      <sz val="12"/>
      <color rgb="FF000000"/>
      <name val="微软雅黑"/>
      <charset val="134"/>
    </font>
    <font>
      <b/>
      <sz val="12"/>
      <color theme="1"/>
      <name val="Arial"/>
      <charset val="134"/>
    </font>
    <font>
      <b/>
      <sz val="12"/>
      <color theme="1"/>
      <name val="Arial"/>
      <charset val="0"/>
    </font>
    <font>
      <sz val="12"/>
      <color theme="1"/>
      <name val="Arial"/>
      <charset val="134"/>
    </font>
    <font>
      <sz val="12"/>
      <name val="Arial"/>
      <charset val="134"/>
    </font>
    <font>
      <sz val="12"/>
      <name val="Arial"/>
      <charset val="0"/>
    </font>
    <font>
      <sz val="12"/>
      <color rgb="FF000000"/>
      <name val="宋体"/>
      <charset val="134"/>
    </font>
    <font>
      <sz val="10"/>
      <name val="微软雅黑"/>
      <charset val="134"/>
    </font>
    <font>
      <sz val="12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Arial"/>
      <charset val="134"/>
    </font>
    <font>
      <sz val="10"/>
      <color rgb="FF000000"/>
      <name val="Helv"/>
      <charset val="0"/>
    </font>
    <font>
      <b/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horizontal="left" vertical="center"/>
    </xf>
    <xf numFmtId="0" fontId="39" fillId="0" borderId="0">
      <protection locked="0"/>
    </xf>
  </cellStyleXfs>
  <cellXfs count="5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7" fontId="9" fillId="0" borderId="2" xfId="49" applyNumberFormat="1" applyFont="1" applyFill="1" applyBorder="1" applyAlignment="1">
      <alignment horizontal="center" vertical="center" wrapText="1"/>
    </xf>
    <xf numFmtId="178" fontId="9" fillId="0" borderId="2" xfId="50" applyNumberFormat="1" applyFont="1" applyFill="1" applyBorder="1" applyAlignment="1" applyProtection="1">
      <alignment horizontal="center" vertical="center"/>
      <protection locked="0"/>
    </xf>
    <xf numFmtId="179" fontId="9" fillId="0" borderId="2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9" fillId="2" borderId="2" xfId="49" applyNumberFormat="1" applyFont="1" applyFill="1" applyBorder="1" applyAlignment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/>
      <protection locked="0"/>
    </xf>
    <xf numFmtId="179" fontId="9" fillId="2" borderId="2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4" fontId="14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center" vertical="center"/>
    </xf>
    <xf numFmtId="180" fontId="15" fillId="2" borderId="0" xfId="50" applyNumberFormat="1" applyFont="1" applyFill="1" applyBorder="1" applyAlignment="1" applyProtection="1">
      <alignment horizontal="center" vertical="center"/>
      <protection locked="0"/>
    </xf>
    <xf numFmtId="14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14" fontId="15" fillId="2" borderId="0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0" fontId="17" fillId="0" borderId="4" xfId="49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0" fontId="17" fillId="2" borderId="4" xfId="49" applyNumberFormat="1" applyFont="1" applyFill="1" applyBorder="1" applyAlignment="1" applyProtection="1">
      <alignment horizontal="center" vertical="center" wrapText="1"/>
      <protection locked="0" hidden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81" fontId="15" fillId="2" borderId="0" xfId="0" applyNumberFormat="1" applyFont="1" applyFill="1" applyBorder="1" applyAlignment="1">
      <alignment horizontal="center" vertical="center"/>
    </xf>
    <xf numFmtId="0" fontId="14" fillId="2" borderId="0" xfId="49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  <cellStyle name="常规_采购单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70" zoomScaleNormal="70" workbookViewId="0">
      <selection activeCell="A2" sqref="A2:O2"/>
    </sheetView>
  </sheetViews>
  <sheetFormatPr defaultColWidth="9" defaultRowHeight="15.5"/>
  <cols>
    <col min="1" max="1" width="12.3727272727273" style="3" customWidth="1"/>
    <col min="2" max="2" width="16.7545454545455" style="3" customWidth="1"/>
    <col min="3" max="3" width="17.6272727272727" style="3" customWidth="1"/>
    <col min="4" max="5" width="12.8727272727273" style="3" customWidth="1"/>
    <col min="6" max="7" width="12.6272727272727" style="3"/>
    <col min="8" max="8" width="12.2545454545455" style="3" customWidth="1"/>
    <col min="9" max="9" width="15.2545454545455" style="3" customWidth="1"/>
    <col min="10" max="10" width="14.6272727272727" style="3" customWidth="1"/>
    <col min="11" max="11" width="15.6272727272727" style="3" customWidth="1"/>
    <col min="12" max="12" width="13.6272727272727" style="3" customWidth="1"/>
    <col min="13" max="13" width="12.6272727272727" style="3" customWidth="1"/>
    <col min="14" max="14" width="18.1272727272727" style="3" customWidth="1"/>
    <col min="15" max="15" width="22.8545454545455" style="3" customWidth="1"/>
    <col min="16" max="16384" width="9" style="3"/>
  </cols>
  <sheetData>
    <row r="1" s="1" customFormat="1" ht="4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22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3" customFormat="1" ht="45" customHeight="1" spans="1:15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35" t="s">
        <v>11</v>
      </c>
      <c r="K3" s="35" t="s">
        <v>12</v>
      </c>
      <c r="L3" s="9" t="s">
        <v>13</v>
      </c>
      <c r="M3" s="9" t="s">
        <v>14</v>
      </c>
      <c r="N3" s="36" t="s">
        <v>15</v>
      </c>
      <c r="O3" s="36" t="s">
        <v>16</v>
      </c>
    </row>
    <row r="4" s="3" customFormat="1" ht="30" customHeight="1" spans="1:15">
      <c r="A4" s="11">
        <v>45713</v>
      </c>
      <c r="B4" s="12" t="s">
        <v>17</v>
      </c>
      <c r="C4" s="13" t="s">
        <v>18</v>
      </c>
      <c r="D4" s="14">
        <v>0</v>
      </c>
      <c r="E4" s="15">
        <v>0</v>
      </c>
      <c r="F4" s="16">
        <v>0</v>
      </c>
      <c r="G4" s="14">
        <v>429</v>
      </c>
      <c r="H4" s="15">
        <v>0.08</v>
      </c>
      <c r="I4" s="16">
        <f>G4*H4</f>
        <v>34.32</v>
      </c>
      <c r="J4" s="37">
        <v>0.13</v>
      </c>
      <c r="K4" s="38">
        <f>I4/1.13</f>
        <v>30.3716814159292</v>
      </c>
      <c r="L4" s="39" t="s">
        <v>18</v>
      </c>
      <c r="M4" s="40" t="s">
        <v>19</v>
      </c>
      <c r="N4" s="38" t="s">
        <v>20</v>
      </c>
      <c r="O4" s="41"/>
    </row>
    <row r="5" s="3" customFormat="1" ht="30" customHeight="1" spans="1:15">
      <c r="A5" s="11">
        <v>45713</v>
      </c>
      <c r="B5" s="12" t="s">
        <v>17</v>
      </c>
      <c r="C5" s="13" t="s">
        <v>21</v>
      </c>
      <c r="D5" s="14">
        <v>0</v>
      </c>
      <c r="E5" s="15">
        <v>0</v>
      </c>
      <c r="F5" s="16">
        <f>D5*E5</f>
        <v>0</v>
      </c>
      <c r="G5" s="14">
        <v>437</v>
      </c>
      <c r="H5" s="15">
        <v>0.22</v>
      </c>
      <c r="I5" s="16">
        <f>G5*H5</f>
        <v>96.14</v>
      </c>
      <c r="J5" s="37">
        <v>0.13</v>
      </c>
      <c r="K5" s="38">
        <f>I5/1.13</f>
        <v>85.0796460176991</v>
      </c>
      <c r="L5" s="39" t="s">
        <v>21</v>
      </c>
      <c r="M5" s="40" t="s">
        <v>19</v>
      </c>
      <c r="N5" s="38" t="s">
        <v>20</v>
      </c>
      <c r="O5" s="41"/>
    </row>
    <row r="6" s="3" customFormat="1" ht="30" customHeight="1" spans="1:15">
      <c r="A6" s="11">
        <v>45713</v>
      </c>
      <c r="B6" s="12" t="s">
        <v>17</v>
      </c>
      <c r="C6" s="13" t="s">
        <v>21</v>
      </c>
      <c r="D6" s="14">
        <v>0</v>
      </c>
      <c r="E6" s="15">
        <v>0</v>
      </c>
      <c r="F6" s="16">
        <v>0</v>
      </c>
      <c r="G6" s="14">
        <v>842</v>
      </c>
      <c r="H6" s="15">
        <v>0.22</v>
      </c>
      <c r="I6" s="16">
        <f>G6*H6</f>
        <v>185.24</v>
      </c>
      <c r="J6" s="37">
        <v>0.13</v>
      </c>
      <c r="K6" s="38">
        <f>I6/1.13</f>
        <v>163.929203539823</v>
      </c>
      <c r="L6" s="39" t="s">
        <v>21</v>
      </c>
      <c r="M6" s="40" t="s">
        <v>19</v>
      </c>
      <c r="N6" s="38" t="s">
        <v>20</v>
      </c>
      <c r="O6" s="41"/>
    </row>
    <row r="7" s="1" customFormat="1" ht="61" customHeight="1" spans="1:15">
      <c r="A7" s="17"/>
      <c r="B7" s="18"/>
      <c r="C7" s="19"/>
      <c r="D7" s="20"/>
      <c r="E7" s="21"/>
      <c r="F7" s="22"/>
      <c r="G7" s="20"/>
      <c r="H7" s="21"/>
      <c r="I7" s="22"/>
      <c r="J7" s="42"/>
      <c r="K7" s="43"/>
      <c r="L7" s="19"/>
      <c r="M7" s="44"/>
      <c r="N7" s="43"/>
      <c r="O7" s="45" t="s">
        <v>22</v>
      </c>
    </row>
    <row r="8" s="3" customFormat="1" ht="25" customHeight="1" spans="1:15">
      <c r="A8" s="23" t="s">
        <v>23</v>
      </c>
      <c r="B8" s="24"/>
      <c r="C8" s="24"/>
      <c r="D8" s="24"/>
      <c r="E8" s="24"/>
      <c r="F8" s="24"/>
      <c r="G8" s="24">
        <f>SUM(G4:G7)</f>
        <v>1708</v>
      </c>
      <c r="H8" s="24"/>
      <c r="I8" s="46">
        <f>SUM(I4:I7)</f>
        <v>315.7</v>
      </c>
      <c r="J8" s="46"/>
      <c r="K8" s="46">
        <f>SUM(K4:K7)</f>
        <v>279.380530973451</v>
      </c>
      <c r="L8" s="24"/>
      <c r="M8" s="24"/>
      <c r="N8" s="47"/>
      <c r="O8" s="48"/>
    </row>
    <row r="9" s="3" customFormat="1" ht="29" customHeight="1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9"/>
    </row>
    <row r="10" s="3" customFormat="1" ht="25" customHeight="1" spans="1:14">
      <c r="A10" s="1"/>
      <c r="B10" s="1"/>
      <c r="C10" s="25"/>
      <c r="D10" s="1"/>
      <c r="E10" s="1"/>
      <c r="F10" s="1"/>
      <c r="G10" s="1"/>
      <c r="H10" s="1"/>
      <c r="I10" s="1"/>
      <c r="J10" s="1"/>
      <c r="K10" s="1"/>
      <c r="L10" s="1"/>
      <c r="M10" s="1"/>
      <c r="N10" s="25"/>
    </row>
    <row r="11" s="3" customFormat="1" ht="25" customHeight="1" spans="1:14">
      <c r="A11" s="26"/>
      <c r="B11" s="27"/>
      <c r="C11" s="28"/>
      <c r="D11" s="29"/>
      <c r="E11" s="29"/>
      <c r="F11" s="30"/>
      <c r="G11" s="29"/>
      <c r="H11" s="31"/>
      <c r="I11" s="30"/>
      <c r="J11" s="50"/>
      <c r="K11" s="28"/>
      <c r="L11" s="51"/>
      <c r="M11" s="52"/>
      <c r="N11" s="53"/>
    </row>
    <row r="12" s="3" customFormat="1" ht="25" customHeight="1" spans="1:14">
      <c r="A12" s="32"/>
      <c r="B12" s="33"/>
      <c r="C12" s="28"/>
      <c r="D12" s="30"/>
      <c r="E12" s="30"/>
      <c r="F12" s="31"/>
      <c r="G12" s="30"/>
      <c r="H12" s="31"/>
      <c r="I12" s="30"/>
      <c r="J12" s="30"/>
      <c r="K12" s="30"/>
      <c r="L12" s="54"/>
      <c r="M12" s="30"/>
      <c r="N12" s="55"/>
    </row>
    <row r="13" s="3" customFormat="1" ht="25" customHeight="1" spans="1:14">
      <c r="A13" s="34"/>
      <c r="B13" s="27"/>
      <c r="C13" s="28"/>
      <c r="D13" s="29"/>
      <c r="E13" s="29"/>
      <c r="F13" s="30"/>
      <c r="G13" s="29"/>
      <c r="H13" s="31"/>
      <c r="I13" s="30"/>
      <c r="J13" s="50"/>
      <c r="K13" s="28"/>
      <c r="L13" s="51"/>
      <c r="M13" s="52"/>
      <c r="N13" s="53"/>
    </row>
    <row r="14" s="3" customFormat="1" ht="25" customHeight="1" spans="1:14">
      <c r="A14" s="34"/>
      <c r="B14" s="27"/>
      <c r="C14" s="28"/>
      <c r="D14" s="29"/>
      <c r="E14" s="29"/>
      <c r="F14" s="30"/>
      <c r="G14" s="29"/>
      <c r="H14" s="31"/>
      <c r="I14" s="30"/>
      <c r="J14" s="50"/>
      <c r="K14" s="28"/>
      <c r="L14" s="51"/>
      <c r="M14" s="52"/>
      <c r="N14" s="53"/>
    </row>
    <row r="15" s="3" customFormat="1" ht="25" customHeight="1"/>
    <row r="16" s="3" customFormat="1" ht="25" customHeight="1"/>
    <row r="17" s="3" customFormat="1" ht="40" customHeight="1"/>
    <row r="18" s="3" customFormat="1" ht="25" customHeight="1"/>
    <row r="19" s="3" customFormat="1" ht="25" customHeight="1"/>
    <row r="20" s="3" customFormat="1" ht="25" customHeight="1"/>
    <row r="21" s="3" customFormat="1" ht="25" customHeight="1"/>
  </sheetData>
  <mergeCells count="2">
    <mergeCell ref="A1:O1"/>
    <mergeCell ref="A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</dc:creator>
  <cp:lastModifiedBy>160401</cp:lastModifiedBy>
  <dcterms:created xsi:type="dcterms:W3CDTF">2025-11-05T09:54:04Z</dcterms:created>
  <dcterms:modified xsi:type="dcterms:W3CDTF">2025-11-05T10:05:22Z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21826190B8D54EE09104E57AE259F972_11</vt:lpwstr>
  </property>
  <property fmtid="{D5CDD505-2E9C-101B-9397-08002B2CF9AE}" pid="3" name="KSOProductBuildVer">
    <vt:lpwstr>2052-12.1.0.23125</vt:lpwstr>
  </property>
</Properties>
</file>