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<sst xmlns="http://schemas.openxmlformats.org/spreadsheetml/2006/main" count="100" uniqueCount="70">
  <si>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东莞富强对账单-Recall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</si>
  <si>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</si>
  <si>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</si>
  <si>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</si>
  <si>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</si>
  <si>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</si>
  <si>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</si>
  <si>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</si>
  <si>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</si>
  <si>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</si>
  <si>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</si>
  <si>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</si>
  <si>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</si>
  <si>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</si>
  <si>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</si>
  <si>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东莞富强</t>
  </si>
  <si>
    <t>Jade Jiang</t>
  </si>
  <si>
    <t>RC-111871</t>
  </si>
  <si>
    <t>68364-04</t>
  </si>
  <si>
    <t>RDGFQZH044
东莞市富翔工艺品有限公司</t>
  </si>
  <si>
    <t>5237/040/700/99</t>
  </si>
  <si>
    <t>14标RFID贴纸45*35mm可移</t>
  </si>
  <si>
    <t>已付款</t>
  </si>
  <si>
    <t>S25110640</t>
  </si>
  <si>
    <t>14961-04</t>
  </si>
  <si>
    <t>RDGFQZH045
工厂：东莞富翔</t>
  </si>
  <si>
    <t>6178/452/700/99</t>
  </si>
  <si>
    <t>14标RFID贴纸45*35mm可移 ZHRFS24013</t>
  </si>
  <si>
    <t>14962-04</t>
  </si>
  <si>
    <t>6179/452/700/99</t>
  </si>
  <si>
    <t>15668-04</t>
  </si>
  <si>
    <t>15676-04</t>
  </si>
  <si>
    <t>69521-04</t>
  </si>
  <si>
    <t>6680/052/999/99</t>
  </si>
  <si>
    <t>69715-04</t>
  </si>
  <si>
    <t>8365/043/700/99</t>
  </si>
  <si>
    <t>16865-04</t>
  </si>
  <si>
    <t>1211/040/052/99</t>
  </si>
  <si>
    <t>69702-04</t>
  </si>
  <si>
    <t>1212/040/052/99</t>
  </si>
  <si>
    <t>17244-04</t>
  </si>
  <si>
    <t>7167/099/700/99</t>
  </si>
  <si>
    <t>17245-04</t>
  </si>
  <si>
    <t>7169/452/700/99</t>
  </si>
  <si>
    <t>17246-04</t>
  </si>
  <si>
    <t>17247-04</t>
  </si>
  <si>
    <t>14843-04</t>
  </si>
  <si>
    <t>2232/108/800/99</t>
  </si>
  <si>
    <t>59A1警示吊牌（52*105mm）ZHHTP24008</t>
  </si>
  <si>
    <t>S25111176</t>
  </si>
  <si>
    <t>RDGFQZH046
工厂：东莞富翔</t>
  </si>
  <si>
    <t>5238/040/700/02</t>
  </si>
  <si>
    <t>18107-04 / 1</t>
  </si>
  <si>
    <t>8510/743/052/99</t>
  </si>
  <si>
    <t>18107-04 / 2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</si>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</sst>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85" zoomScaleNormal="85" workbookViewId="0">
      <pane ySplit="2" topLeftCell="A3" activePane="bottomLeft" state="frozen"/>
      <selection/>
      <selection pane="bottomLeft" activeCell="N24" sqref="N24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34"/>
      <c r="K1" s="34"/>
      <c r="L1" s="34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35" t="s">
        <v>9</v>
      </c>
      <c r="J2" s="36" t="s">
        <v>10</v>
      </c>
      <c r="K2" s="37" t="s">
        <v>11</v>
      </c>
      <c r="L2" s="37" t="s">
        <v>12</v>
      </c>
      <c r="M2" s="38" t="s">
        <v>13</v>
      </c>
      <c r="N2" s="39" t="s">
        <v>14</v>
      </c>
    </row>
    <row r="3" s="1" customFormat="1" ht="49.5" spans="1:14">
      <c r="A3" s="10" t="s">
        <v>15</v>
      </c>
      <c r="B3" s="11">
        <v>45965</v>
      </c>
      <c r="C3" s="10" t="s">
        <v>16</v>
      </c>
      <c r="D3" s="10" t="s">
        <v>17</v>
      </c>
      <c r="E3" s="10" t="s">
        <v>18</v>
      </c>
      <c r="F3" s="12" t="s">
        <v>19</v>
      </c>
      <c r="G3" s="13" t="s">
        <v>20</v>
      </c>
      <c r="H3" s="13"/>
      <c r="I3" s="13" t="s">
        <v>21</v>
      </c>
      <c r="J3" s="40">
        <v>8585</v>
      </c>
      <c r="K3" s="13">
        <v>0.43</v>
      </c>
      <c r="L3" s="41">
        <f t="shared" ref="L3:L20" si="0">J3*K3</f>
        <v>3691.55</v>
      </c>
      <c r="M3" s="38" t="s">
        <v>22</v>
      </c>
      <c r="N3" s="42"/>
    </row>
    <row r="4" s="2" customFormat="1" ht="21" customHeight="1" spans="1:14">
      <c r="A4" s="14" t="s">
        <v>15</v>
      </c>
      <c r="B4" s="15">
        <v>45972</v>
      </c>
      <c r="C4" s="14" t="s">
        <v>16</v>
      </c>
      <c r="D4" s="14" t="s">
        <v>23</v>
      </c>
      <c r="E4" s="10" t="s">
        <v>24</v>
      </c>
      <c r="F4" s="16" t="s">
        <v>25</v>
      </c>
      <c r="G4" s="10" t="s">
        <v>26</v>
      </c>
      <c r="H4" s="10"/>
      <c r="I4" s="10" t="s">
        <v>27</v>
      </c>
      <c r="J4" s="43">
        <v>1010</v>
      </c>
      <c r="K4" s="10">
        <v>0.43</v>
      </c>
      <c r="L4" s="44">
        <f t="shared" si="0"/>
        <v>434.3</v>
      </c>
      <c r="M4" s="45" t="s">
        <v>22</v>
      </c>
      <c r="N4" s="46"/>
    </row>
    <row r="5" s="2" customFormat="1" ht="21" customHeight="1" spans="1:14">
      <c r="A5" s="17"/>
      <c r="B5" s="17"/>
      <c r="C5" s="17"/>
      <c r="D5" s="17"/>
      <c r="E5" s="10" t="s">
        <v>28</v>
      </c>
      <c r="F5" s="17"/>
      <c r="G5" s="10" t="s">
        <v>29</v>
      </c>
      <c r="H5" s="10"/>
      <c r="I5" s="10" t="s">
        <v>27</v>
      </c>
      <c r="J5" s="43">
        <v>1010</v>
      </c>
      <c r="K5" s="10">
        <v>0.43</v>
      </c>
      <c r="L5" s="44">
        <f t="shared" si="0"/>
        <v>434.3</v>
      </c>
      <c r="M5" s="47"/>
      <c r="N5" s="46"/>
    </row>
    <row r="6" s="2" customFormat="1" ht="21" customHeight="1" spans="1:14">
      <c r="A6" s="17"/>
      <c r="B6" s="17"/>
      <c r="C6" s="17"/>
      <c r="D6" s="17"/>
      <c r="E6" s="10" t="s">
        <v>30</v>
      </c>
      <c r="F6" s="17"/>
      <c r="G6" s="10" t="s">
        <v>26</v>
      </c>
      <c r="H6" s="10"/>
      <c r="I6" s="10" t="s">
        <v>27</v>
      </c>
      <c r="J6" s="43">
        <v>1010</v>
      </c>
      <c r="K6" s="10">
        <v>0.43</v>
      </c>
      <c r="L6" s="44">
        <f t="shared" si="0"/>
        <v>434.3</v>
      </c>
      <c r="M6" s="47"/>
      <c r="N6" s="46"/>
    </row>
    <row r="7" s="2" customFormat="1" ht="21" customHeight="1" spans="1:14">
      <c r="A7" s="17"/>
      <c r="B7" s="17"/>
      <c r="C7" s="17"/>
      <c r="D7" s="17"/>
      <c r="E7" s="10" t="s">
        <v>31</v>
      </c>
      <c r="F7" s="17"/>
      <c r="G7" s="10" t="s">
        <v>29</v>
      </c>
      <c r="H7" s="10"/>
      <c r="I7" s="10" t="s">
        <v>27</v>
      </c>
      <c r="J7" s="43">
        <v>1010</v>
      </c>
      <c r="K7" s="10">
        <v>0.43</v>
      </c>
      <c r="L7" s="44">
        <f t="shared" si="0"/>
        <v>434.3</v>
      </c>
      <c r="M7" s="47"/>
      <c r="N7" s="46"/>
    </row>
    <row r="8" s="2" customFormat="1" ht="21" customHeight="1" spans="1:14">
      <c r="A8" s="17"/>
      <c r="B8" s="17"/>
      <c r="C8" s="17"/>
      <c r="D8" s="17"/>
      <c r="E8" s="10" t="s">
        <v>32</v>
      </c>
      <c r="F8" s="17"/>
      <c r="G8" s="18" t="s">
        <v>33</v>
      </c>
      <c r="H8" s="10"/>
      <c r="I8" s="10" t="s">
        <v>27</v>
      </c>
      <c r="J8" s="43">
        <v>1550</v>
      </c>
      <c r="K8" s="10">
        <v>0.43</v>
      </c>
      <c r="L8" s="44">
        <f t="shared" si="0"/>
        <v>666.5</v>
      </c>
      <c r="M8" s="47"/>
      <c r="N8" s="46"/>
    </row>
    <row r="9" s="2" customFormat="1" ht="21" customHeight="1" spans="1:14">
      <c r="A9" s="17"/>
      <c r="B9" s="17"/>
      <c r="C9" s="17"/>
      <c r="D9" s="17"/>
      <c r="E9" s="10" t="s">
        <v>34</v>
      </c>
      <c r="F9" s="17"/>
      <c r="G9" s="10" t="s">
        <v>35</v>
      </c>
      <c r="H9" s="10"/>
      <c r="I9" s="10" t="s">
        <v>27</v>
      </c>
      <c r="J9" s="43">
        <v>3040</v>
      </c>
      <c r="K9" s="10">
        <v>0.43</v>
      </c>
      <c r="L9" s="44">
        <f t="shared" si="0"/>
        <v>1307.2</v>
      </c>
      <c r="M9" s="47"/>
      <c r="N9" s="46"/>
    </row>
    <row r="10" s="2" customFormat="1" ht="21" customHeight="1" spans="1:14">
      <c r="A10" s="17"/>
      <c r="B10" s="17"/>
      <c r="C10" s="17"/>
      <c r="D10" s="17"/>
      <c r="E10" s="10" t="s">
        <v>36</v>
      </c>
      <c r="F10" s="17"/>
      <c r="G10" s="10" t="s">
        <v>37</v>
      </c>
      <c r="H10" s="10"/>
      <c r="I10" s="10" t="s">
        <v>27</v>
      </c>
      <c r="J10" s="43">
        <v>1210</v>
      </c>
      <c r="K10" s="10">
        <v>0.43</v>
      </c>
      <c r="L10" s="44">
        <f t="shared" si="0"/>
        <v>520.3</v>
      </c>
      <c r="M10" s="47"/>
      <c r="N10" s="46"/>
    </row>
    <row r="11" s="2" customFormat="1" ht="21" customHeight="1" spans="1:14">
      <c r="A11" s="17"/>
      <c r="B11" s="17"/>
      <c r="C11" s="17"/>
      <c r="D11" s="17"/>
      <c r="E11" s="10" t="s">
        <v>38</v>
      </c>
      <c r="F11" s="17"/>
      <c r="G11" s="10" t="s">
        <v>39</v>
      </c>
      <c r="H11" s="10"/>
      <c r="I11" s="10" t="s">
        <v>27</v>
      </c>
      <c r="J11" s="43">
        <v>1620</v>
      </c>
      <c r="K11" s="10">
        <v>0.43</v>
      </c>
      <c r="L11" s="44">
        <f t="shared" si="0"/>
        <v>696.6</v>
      </c>
      <c r="M11" s="47"/>
      <c r="N11" s="46"/>
    </row>
    <row r="12" s="2" customFormat="1" ht="21" customHeight="1" spans="1:14">
      <c r="A12" s="17"/>
      <c r="B12" s="17"/>
      <c r="C12" s="17"/>
      <c r="D12" s="17"/>
      <c r="E12" s="10" t="s">
        <v>40</v>
      </c>
      <c r="F12" s="17"/>
      <c r="G12" s="10" t="s">
        <v>41</v>
      </c>
      <c r="H12" s="10"/>
      <c r="I12" s="10" t="s">
        <v>27</v>
      </c>
      <c r="J12" s="43">
        <v>1525</v>
      </c>
      <c r="K12" s="10">
        <v>0.43</v>
      </c>
      <c r="L12" s="44">
        <f t="shared" si="0"/>
        <v>655.75</v>
      </c>
      <c r="M12" s="47"/>
      <c r="N12" s="46"/>
    </row>
    <row r="13" s="2" customFormat="1" ht="21" customHeight="1" spans="1:14">
      <c r="A13" s="17"/>
      <c r="B13" s="17"/>
      <c r="C13" s="17"/>
      <c r="D13" s="17"/>
      <c r="E13" s="10" t="s">
        <v>42</v>
      </c>
      <c r="F13" s="17"/>
      <c r="G13" s="10" t="s">
        <v>43</v>
      </c>
      <c r="H13" s="10"/>
      <c r="I13" s="10" t="s">
        <v>27</v>
      </c>
      <c r="J13" s="43">
        <v>1010</v>
      </c>
      <c r="K13" s="10">
        <v>0.43</v>
      </c>
      <c r="L13" s="44">
        <f t="shared" si="0"/>
        <v>434.3</v>
      </c>
      <c r="M13" s="47"/>
      <c r="N13" s="46"/>
    </row>
    <row r="14" s="2" customFormat="1" ht="21" customHeight="1" spans="1:14">
      <c r="A14" s="17"/>
      <c r="B14" s="17"/>
      <c r="C14" s="17"/>
      <c r="D14" s="17"/>
      <c r="E14" s="10" t="s">
        <v>44</v>
      </c>
      <c r="F14" s="17"/>
      <c r="G14" s="10" t="s">
        <v>26</v>
      </c>
      <c r="H14" s="10"/>
      <c r="I14" s="10" t="s">
        <v>27</v>
      </c>
      <c r="J14" s="43">
        <v>1010</v>
      </c>
      <c r="K14" s="10">
        <v>0.43</v>
      </c>
      <c r="L14" s="44">
        <f t="shared" si="0"/>
        <v>434.3</v>
      </c>
      <c r="M14" s="47"/>
      <c r="N14" s="46"/>
    </row>
    <row r="15" s="2" customFormat="1" ht="21" customHeight="1" spans="1:14">
      <c r="A15" s="17"/>
      <c r="B15" s="17"/>
      <c r="C15" s="17"/>
      <c r="D15" s="17"/>
      <c r="E15" s="10" t="s">
        <v>45</v>
      </c>
      <c r="F15" s="17"/>
      <c r="G15" s="10" t="s">
        <v>29</v>
      </c>
      <c r="H15" s="10"/>
      <c r="I15" s="10" t="s">
        <v>27</v>
      </c>
      <c r="J15" s="43">
        <v>1010</v>
      </c>
      <c r="K15" s="10">
        <v>0.43</v>
      </c>
      <c r="L15" s="44">
        <f t="shared" si="0"/>
        <v>434.3</v>
      </c>
      <c r="M15" s="47"/>
      <c r="N15" s="46"/>
    </row>
    <row r="16" s="2" customFormat="1" ht="21" customHeight="1" spans="1:14">
      <c r="A16" s="17"/>
      <c r="B16" s="17"/>
      <c r="C16" s="17"/>
      <c r="D16" s="17"/>
      <c r="E16" s="10" t="s">
        <v>46</v>
      </c>
      <c r="F16" s="17"/>
      <c r="G16" s="18" t="s">
        <v>47</v>
      </c>
      <c r="H16" s="10"/>
      <c r="I16" s="10" t="s">
        <v>27</v>
      </c>
      <c r="J16" s="43">
        <v>9221</v>
      </c>
      <c r="K16" s="10">
        <v>0.43</v>
      </c>
      <c r="L16" s="44">
        <f t="shared" si="0"/>
        <v>3965.03</v>
      </c>
      <c r="M16" s="47"/>
      <c r="N16" s="46"/>
    </row>
    <row r="17" s="2" customFormat="1" ht="21" customHeight="1" spans="1:14">
      <c r="A17" s="19"/>
      <c r="B17" s="19"/>
      <c r="C17" s="19"/>
      <c r="D17" s="19"/>
      <c r="E17" s="10" t="s">
        <v>32</v>
      </c>
      <c r="F17" s="19"/>
      <c r="G17" s="10" t="s">
        <v>33</v>
      </c>
      <c r="H17" s="10"/>
      <c r="I17" s="10" t="s">
        <v>48</v>
      </c>
      <c r="J17" s="43">
        <v>1550</v>
      </c>
      <c r="K17" s="10">
        <v>0.35</v>
      </c>
      <c r="L17" s="44">
        <f t="shared" si="0"/>
        <v>542.5</v>
      </c>
      <c r="M17" s="48"/>
      <c r="N17" s="46"/>
    </row>
    <row r="18" s="2" customFormat="1" ht="21" customHeight="1" spans="1:14">
      <c r="A18" s="16" t="s">
        <v>15</v>
      </c>
      <c r="B18" s="20">
        <v>45979</v>
      </c>
      <c r="C18" s="16" t="s">
        <v>16</v>
      </c>
      <c r="D18" s="16" t="s">
        <v>49</v>
      </c>
      <c r="E18" s="10">
        <v>14345</v>
      </c>
      <c r="F18" s="16" t="s">
        <v>50</v>
      </c>
      <c r="G18" s="10" t="s">
        <v>51</v>
      </c>
      <c r="H18" s="10"/>
      <c r="I18" s="10" t="s">
        <v>27</v>
      </c>
      <c r="J18" s="49">
        <v>6570</v>
      </c>
      <c r="K18" s="10">
        <v>0.43</v>
      </c>
      <c r="L18" s="44">
        <f t="shared" si="0"/>
        <v>2825.1</v>
      </c>
      <c r="M18" s="47" t="s">
        <v>22</v>
      </c>
      <c r="N18" s="46"/>
    </row>
    <row r="19" s="2" customFormat="1" ht="21" customHeight="1" spans="1:14">
      <c r="A19" s="17"/>
      <c r="B19" s="17"/>
      <c r="C19" s="17"/>
      <c r="D19" s="17"/>
      <c r="E19" s="10" t="s">
        <v>52</v>
      </c>
      <c r="F19" s="17"/>
      <c r="G19" s="10" t="s">
        <v>53</v>
      </c>
      <c r="H19" s="10"/>
      <c r="I19" s="10" t="s">
        <v>27</v>
      </c>
      <c r="J19" s="43">
        <v>1800</v>
      </c>
      <c r="K19" s="10">
        <v>0.43</v>
      </c>
      <c r="L19" s="44">
        <f t="shared" si="0"/>
        <v>774</v>
      </c>
      <c r="M19" s="47"/>
      <c r="N19" s="46"/>
    </row>
    <row r="20" s="2" customFormat="1" ht="21" customHeight="1" spans="1:14">
      <c r="A20" s="19"/>
      <c r="B20" s="19"/>
      <c r="C20" s="19"/>
      <c r="D20" s="19"/>
      <c r="E20" s="10" t="s">
        <v>54</v>
      </c>
      <c r="F20" s="19"/>
      <c r="G20" s="10" t="s">
        <v>53</v>
      </c>
      <c r="H20" s="10"/>
      <c r="I20" s="10" t="s">
        <v>27</v>
      </c>
      <c r="J20" s="43">
        <v>1700</v>
      </c>
      <c r="K20" s="10">
        <v>0.43</v>
      </c>
      <c r="L20" s="44">
        <f t="shared" si="0"/>
        <v>731</v>
      </c>
      <c r="M20" s="48"/>
      <c r="N20" s="46"/>
    </row>
    <row r="21" s="2" customFormat="1" ht="21" customHeight="1" spans="1:14">
      <c r="A21" s="21" t="s">
        <v>55</v>
      </c>
      <c r="B21" s="22"/>
      <c r="C21" s="22"/>
      <c r="D21" s="22"/>
      <c r="E21" s="22"/>
      <c r="F21" s="22"/>
      <c r="G21" s="22"/>
      <c r="H21" s="22"/>
      <c r="I21" s="50"/>
      <c r="J21" s="51">
        <f>SUM(J3:J20)</f>
        <v>45441</v>
      </c>
      <c r="K21" s="51"/>
      <c r="L21" s="52">
        <f>SUM(L3:L20)</f>
        <v>19415.63</v>
      </c>
      <c r="M21" s="53"/>
      <c r="N21" s="54"/>
    </row>
    <row r="22" s="3" customFormat="1" spans="1:13">
      <c r="A22" s="23"/>
      <c r="B22" s="24"/>
      <c r="C22" s="25"/>
      <c r="D22" s="25"/>
      <c r="E22" s="26"/>
      <c r="F22" s="26"/>
      <c r="G22" s="26"/>
      <c r="H22" s="25"/>
      <c r="I22" s="55"/>
      <c r="J22" s="56"/>
      <c r="K22" s="57"/>
      <c r="L22" s="58"/>
      <c r="M22" s="59"/>
    </row>
    <row r="23" ht="23" spans="1:10">
      <c r="A23" s="27" t="s">
        <v>56</v>
      </c>
      <c r="B23" s="27"/>
      <c r="C23" s="27"/>
      <c r="D23" s="27"/>
      <c r="E23" s="27"/>
      <c r="F23" s="27"/>
      <c r="G23" s="27"/>
      <c r="H23" s="27"/>
      <c r="I23" s="27"/>
      <c r="J23" s="60"/>
    </row>
    <row r="24" s="4" customFormat="1" ht="45" customHeight="1" spans="1:13">
      <c r="A24" s="28" t="s">
        <v>57</v>
      </c>
      <c r="B24" s="28" t="s">
        <v>58</v>
      </c>
      <c r="C24" s="28" t="s">
        <v>1</v>
      </c>
      <c r="D24" s="28" t="s">
        <v>59</v>
      </c>
      <c r="E24" s="28" t="s">
        <v>60</v>
      </c>
      <c r="F24" s="28" t="s">
        <v>61</v>
      </c>
      <c r="G24" s="29" t="s">
        <v>62</v>
      </c>
      <c r="H24" s="29" t="s">
        <v>63</v>
      </c>
      <c r="I24" s="28" t="s">
        <v>64</v>
      </c>
      <c r="J24" s="29" t="s">
        <v>65</v>
      </c>
      <c r="K24" s="5"/>
      <c r="L24" s="5"/>
      <c r="M24" s="5"/>
    </row>
    <row r="25" s="4" customFormat="1" ht="34" customHeight="1" spans="1:13">
      <c r="A25" s="30">
        <v>1</v>
      </c>
      <c r="B25" s="31"/>
      <c r="C25" s="30" t="s">
        <v>15</v>
      </c>
      <c r="D25" s="32" t="s">
        <v>66</v>
      </c>
      <c r="E25" s="32" t="s">
        <v>67</v>
      </c>
      <c r="F25" s="30" t="s">
        <v>68</v>
      </c>
      <c r="G25" s="30" t="s">
        <v>69</v>
      </c>
      <c r="H25" s="30">
        <f>J21</f>
        <v>45441</v>
      </c>
      <c r="I25" s="61">
        <f>L21</f>
        <v>19415.63</v>
      </c>
      <c r="J25" s="62"/>
      <c r="K25" s="5"/>
      <c r="L25" s="5"/>
      <c r="M25" s="5"/>
    </row>
    <row r="26" spans="4:4">
      <c r="D26" s="33"/>
    </row>
  </sheetData>
  <mergeCells count="15">
    <mergeCell ref="A1:L1"/>
    <mergeCell ref="A21:I21"/>
    <mergeCell ref="A23:J23"/>
    <mergeCell ref="A4:A17"/>
    <mergeCell ref="A18:A20"/>
    <mergeCell ref="B4:B17"/>
    <mergeCell ref="B18:B20"/>
    <mergeCell ref="C4:C17"/>
    <mergeCell ref="C18:C20"/>
    <mergeCell ref="D4:D17"/>
    <mergeCell ref="D18:D20"/>
    <mergeCell ref="F4:F17"/>
    <mergeCell ref="F18:F20"/>
    <mergeCell ref="M4:M17"/>
    <mergeCell ref="M18:M20"/>
  </mergeCells>
  <conditionalFormatting sqref="E3">
    <cfRule type="duplicateValues" dxfId="0" priority="4"/>
  </conditionalFormatting>
  <conditionalFormatting sqref="E18">
    <cfRule type="duplicateValues" dxfId="0" priority="2"/>
  </conditionalFormatting>
  <conditionalFormatting sqref="E4:E17">
    <cfRule type="duplicateValues" dxfId="0" priority="3"/>
  </conditionalFormatting>
  <conditionalFormatting sqref="E19:E20">
    <cfRule type="duplicateValues" dxfId="0" priority="1"/>
  </conditionalFormatting>
  <pageMargins left="0.7" right="0.7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2025-11-24T11:06:22Z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BC763AEB5DF44794B7C77D5F49E247E7_13</vt:lpwstr>
  </property>
</Properties>
</file>