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530" sheetId="14" r:id="rId1"/>
  </sheets>
  <definedNames>
    <definedName name="_xlnm._FilterDatabase" localSheetId="0" hidden="1">'对账发票申请-0530'!#REF!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<sst xmlns="http://schemas.openxmlformats.org/spreadsheetml/2006/main" count="61" uniqueCount="50">
  <si>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上海汇申对账单-Recall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</si>
  <si>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</si>
  <si>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</si>
  <si>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</si>
  <si>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</si>
  <si>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</si>
  <si>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</si>
  <si>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</si>
  <si>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</si>
  <si>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</si>
  <si>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</si>
  <si>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</si>
  <si>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</si>
  <si>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</si>
  <si>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</si>
  <si>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上海汇申</t>
  </si>
  <si>
    <t>Joe Hu</t>
  </si>
  <si>
    <t>RC-111359</t>
  </si>
  <si>
    <t>13905/68532</t>
  </si>
  <si>
    <t>RSHHSZH062</t>
  </si>
  <si>
    <t>8359/043/990/99</t>
  </si>
  <si>
    <t>14标RFID贴纸45*35mm可移</t>
  </si>
  <si>
    <t>RC-111855</t>
  </si>
  <si>
    <t>RSHHSZH061-1</t>
  </si>
  <si>
    <t>7354/043/800/04</t>
  </si>
  <si>
    <t>沙漏</t>
  </si>
  <si>
    <t>9标RFID挂牌45*61mm</t>
  </si>
  <si>
    <t>S251110904</t>
  </si>
  <si>
    <t>RSHHSZH063</t>
  </si>
  <si>
    <t>/</t>
  </si>
  <si>
    <t>15标硫酸纸贴纸BOROSILICATE可移ZHSK24001</t>
  </si>
  <si>
    <t>0244/213/300/99</t>
  </si>
  <si>
    <t>S25111316</t>
  </si>
  <si>
    <t>RSHHSZH064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</si>
  <si>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</si>
  <si>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</si>
  <si>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</si>
  <si>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</si>
  <si>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</si>
  <si>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</si>
  <si>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</si>
  <si>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</si>
  <si>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</si>
  <si>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</si>
  <si>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</si>
  <si>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上海汇申贸易有限公司</t>
  </si>
  <si>
    <t>贴纸、吊牌</t>
  </si>
  <si>
    <t>无</t>
  </si>
  <si>
    <t>pcs</t>
  </si>
  <si>
    <t>开普通发票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</si>
</sst>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0" zoomScaleNormal="80" workbookViewId="0">
      <pane ySplit="2" topLeftCell="A3" activePane="bottomLeft" state="frozen"/>
      <selection/>
      <selection pane="bottomLeft" activeCell="H24" sqref="H24"/>
    </sheetView>
  </sheetViews>
  <sheetFormatPr defaultColWidth="9" defaultRowHeight="14"/>
  <cols>
    <col min="1" max="1" width="13.1818181818182" style="3" customWidth="1"/>
    <col min="2" max="2" width="11.9090909090909" style="3" customWidth="1"/>
    <col min="3" max="3" width="13.5454545454545" style="3" customWidth="1"/>
    <col min="4" max="4" width="11.3636363636364" style="3" customWidth="1"/>
    <col min="5" max="5" width="21.5454545454545" style="3" customWidth="1"/>
    <col min="6" max="6" width="17.3636363636364" style="3" customWidth="1"/>
    <col min="7" max="7" width="19.7272727272727" style="3" customWidth="1"/>
    <col min="8" max="8" width="16.5818181818182" style="3" customWidth="1"/>
    <col min="9" max="9" width="32.2727272727273" style="3" customWidth="1"/>
    <col min="10" max="10" width="12.2727272727273" style="3" customWidth="1"/>
    <col min="11" max="11" width="12.4545454545455" style="3" customWidth="1"/>
    <col min="12" max="12" width="14" style="3" customWidth="1"/>
    <col min="13" max="13" width="28.7272727272727" style="4" customWidth="1"/>
    <col min="14" max="14" width="8.63636363636364" style="3" customWidth="1"/>
    <col min="15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1" customFormat="1" ht="16.5" spans="1:14">
      <c r="A3" s="12" t="s">
        <v>15</v>
      </c>
      <c r="B3" s="13">
        <v>45959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/>
      <c r="I3" s="12" t="s">
        <v>21</v>
      </c>
      <c r="J3" s="14">
        <v>3024</v>
      </c>
      <c r="K3" s="12">
        <v>0.49</v>
      </c>
      <c r="L3" s="15">
        <f>J3*K3</f>
        <v>1481.76</v>
      </c>
      <c r="M3" s="16"/>
    </row>
    <row r="4" s="1" customFormat="1" ht="16.5" spans="1:14">
      <c r="A4" s="12" t="s">
        <v>15</v>
      </c>
      <c r="B4" s="13">
        <v>45964</v>
      </c>
      <c r="C4" s="12" t="s">
        <v>16</v>
      </c>
      <c r="D4" s="12" t="s">
        <v>22</v>
      </c>
      <c r="E4" s="12">
        <v>15797</v>
      </c>
      <c r="F4" s="12" t="s">
        <v>23</v>
      </c>
      <c r="G4" s="17" t="s">
        <v>24</v>
      </c>
      <c r="H4" s="12" t="s">
        <v>25</v>
      </c>
      <c r="I4" s="17" t="s">
        <v>26</v>
      </c>
      <c r="J4" s="18">
        <v>150</v>
      </c>
      <c r="K4" s="17">
        <v>0.64</v>
      </c>
      <c r="L4" s="19">
        <v>96</v>
      </c>
    </row>
    <row r="5" s="1" customFormat="1" ht="33" spans="1:14">
      <c r="A5" s="20" t="s">
        <v>15</v>
      </c>
      <c r="B5" s="21">
        <v>45967</v>
      </c>
      <c r="C5" s="20" t="s">
        <v>16</v>
      </c>
      <c r="D5" s="20" t="s">
        <v>27</v>
      </c>
      <c r="E5" s="20">
        <v>15949</v>
      </c>
      <c r="F5" s="20" t="s">
        <v>28</v>
      </c>
      <c r="G5" s="22" t="s">
        <v>29</v>
      </c>
      <c r="H5" s="12"/>
      <c r="I5" s="22" t="s">
        <v>30</v>
      </c>
      <c r="J5" s="14">
        <v>2640</v>
      </c>
      <c r="K5" s="22">
        <v>0.08</v>
      </c>
      <c r="L5" s="23">
        <v>211.2</v>
      </c>
    </row>
    <row r="6" s="1" customFormat="1" ht="16.5" spans="1:14">
      <c r="A6" s="24"/>
      <c r="B6" s="24"/>
      <c r="C6" s="24"/>
      <c r="D6" s="24"/>
      <c r="E6" s="24"/>
      <c r="F6" s="24"/>
      <c r="G6" s="12" t="s">
        <v>31</v>
      </c>
      <c r="H6" s="12"/>
      <c r="I6" s="12" t="s">
        <v>21</v>
      </c>
      <c r="J6" s="14">
        <v>2640</v>
      </c>
      <c r="K6" s="12">
        <v>0.49</v>
      </c>
      <c r="L6" s="23">
        <f>J6*K6</f>
        <v>1293.6</v>
      </c>
    </row>
    <row r="7" s="1" customFormat="1" ht="33" spans="1:14">
      <c r="A7" s="20" t="s">
        <v>15</v>
      </c>
      <c r="B7" s="21">
        <v>45980</v>
      </c>
      <c r="C7" s="20" t="s">
        <v>16</v>
      </c>
      <c r="D7" s="20" t="s">
        <v>32</v>
      </c>
      <c r="E7" s="20">
        <v>15949</v>
      </c>
      <c r="F7" s="20" t="s">
        <v>33</v>
      </c>
      <c r="G7" s="22" t="s">
        <v>29</v>
      </c>
      <c r="H7" s="12"/>
      <c r="I7" s="22" t="s">
        <v>30</v>
      </c>
      <c r="J7" s="14">
        <v>1920</v>
      </c>
      <c r="K7" s="22">
        <v>0.08</v>
      </c>
      <c r="L7" s="23">
        <v>153.6</v>
      </c>
    </row>
    <row r="8" s="1" customFormat="1" ht="15" spans="1:14">
      <c r="A8" s="25" t="s">
        <v>34</v>
      </c>
      <c r="B8" s="26"/>
      <c r="C8" s="26"/>
      <c r="D8" s="26"/>
      <c r="E8" s="26"/>
      <c r="F8" s="26"/>
      <c r="G8" s="26"/>
      <c r="H8" s="26"/>
      <c r="I8" s="26"/>
      <c r="J8" s="26">
        <f>SUM(J3:J7)</f>
        <v>10374</v>
      </c>
      <c r="K8" s="27"/>
      <c r="L8" s="28">
        <f>SUM(L3:L7)</f>
        <v>3236.16</v>
      </c>
    </row>
    <row r="9" s="2" customFormat="1" ht="15" spans="1:14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32"/>
      <c r="M9" s="1"/>
    </row>
    <row r="10" ht="23" spans="1:14">
      <c r="A10" s="33" t="s">
        <v>35</v>
      </c>
      <c r="B10" s="33"/>
      <c r="C10" s="33"/>
      <c r="D10" s="33"/>
      <c r="E10" s="33"/>
      <c r="F10" s="33"/>
      <c r="G10" s="33"/>
      <c r="H10" s="33"/>
      <c r="I10" s="33"/>
      <c r="J10" s="33"/>
    </row>
    <row r="11" s="3" customFormat="1" ht="45" customHeight="1" spans="1:14">
      <c r="A11" s="34" t="s">
        <v>36</v>
      </c>
      <c r="B11" s="34" t="s">
        <v>37</v>
      </c>
      <c r="C11" s="34" t="s">
        <v>1</v>
      </c>
      <c r="D11" s="34" t="s">
        <v>38</v>
      </c>
      <c r="E11" s="34" t="s">
        <v>39</v>
      </c>
      <c r="F11" s="35" t="s">
        <v>40</v>
      </c>
      <c r="G11" s="11" t="s">
        <v>41</v>
      </c>
      <c r="H11" s="11" t="s">
        <v>42</v>
      </c>
      <c r="I11" s="34" t="s">
        <v>43</v>
      </c>
      <c r="J11" s="11" t="s">
        <v>44</v>
      </c>
      <c r="M11" s="4"/>
    </row>
    <row r="12" s="3" customFormat="1" ht="34" customHeight="1" spans="1:14">
      <c r="A12" s="36">
        <v>1</v>
      </c>
      <c r="B12" s="37"/>
      <c r="C12" s="36" t="s">
        <v>15</v>
      </c>
      <c r="D12" s="38" t="s">
        <v>45</v>
      </c>
      <c r="E12" s="38" t="s">
        <v>46</v>
      </c>
      <c r="F12" s="39" t="s">
        <v>47</v>
      </c>
      <c r="G12" s="36" t="s">
        <v>48</v>
      </c>
      <c r="H12" s="36">
        <f>J8</f>
        <v>10374</v>
      </c>
      <c r="I12" s="40">
        <f>L8</f>
        <v>3236.16</v>
      </c>
      <c r="J12" s="36" t="s">
        <v>49</v>
      </c>
      <c r="M12" s="4"/>
    </row>
    <row r="14" spans="1:14">
      <c r="L14" s="41"/>
    </row>
    <row r="18" spans="8:9">
      <c r="H18"/>
      <c r="I18"/>
    </row>
  </sheetData>
  <mergeCells count="9">
    <mergeCell ref="A1:L1"/>
    <mergeCell ref="A8:I8"/>
    <mergeCell ref="A10:J10"/>
    <mergeCell ref="A5:A6"/>
    <mergeCell ref="B5:B6"/>
    <mergeCell ref="C5:C6"/>
    <mergeCell ref="D5:D6"/>
    <mergeCell ref="E5:E6"/>
    <mergeCell ref="F5:F6"/>
  </mergeCells>
  <conditionalFormatting sqref="E3 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对账发票申请-0530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2025-11-28T06:10:07Z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205AE9647CF44A8392E9F48AE96F6F48_13</vt:lpwstr>
  </property>
  <property fmtid="{D5CDD505-2E9C-101B-9397-08002B2CF9AE}" pid="4" name="CalculationRule">
    <vt:i4>0</vt:i4>
  </property>
</Properties>
</file>