
<file path=[Content_Types].xml><?xml version="1.0" encoding="utf-8"?>
<Types xmlns="http://schemas.openxmlformats.org/package/2006/content-types">
  <Default Extension="png" ContentType="image/png"/>
  <Default Extension="gif" ContentType="image/gi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/>
  </bookViews>
  <sheets>
    <sheet name="Sheet1" sheetId="1" r:id="rId1"/>
  </sheets>
  <definedNames>
    <definedName name="_xlnm._FilterDatabase" localSheetId="0" hidden="1">Sheet1!$A$7:$I$147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<sst xmlns="http://schemas.openxmlformats.org/spreadsheetml/2006/main" count="290" uniqueCount="129">
  <si>
    <t>Recall Supermix Packaging Hongkong limited</t>
  </si>
  <si>
    <t>INVOICE</t>
  </si>
  <si>
    <t>TO:JINDE INTERNATIONAL LIMITED</t>
  </si>
  <si>
    <t>DATE:</t>
  </si>
  <si>
    <t>INV#:</t>
  </si>
  <si>
    <t>JDSTR202509</t>
  </si>
  <si>
    <t>下单时间</t>
  </si>
  <si>
    <t>客户联系人</t>
  </si>
  <si>
    <t>PO号</t>
  </si>
  <si>
    <t>睿颢合同号</t>
  </si>
  <si>
    <t>客户款号</t>
  </si>
  <si>
    <t>品名</t>
  </si>
  <si>
    <t>数量</t>
  </si>
  <si>
    <t>单价</t>
  </si>
  <si>
    <t>总计</t>
  </si>
  <si>
    <t>2025.9.5</t>
  </si>
  <si>
    <t>Shally</t>
  </si>
  <si>
    <t>PO91100</t>
  </si>
  <si>
    <t>MASTR45411034</t>
  </si>
  <si>
    <t>4541/583</t>
  </si>
  <si>
    <t>ND_35384 白色主标 数字码 产地柬埔寨-401色用</t>
  </si>
  <si>
    <t>STR洗标（白底黑字胶带）25*125mm  2页</t>
  </si>
  <si>
    <t>白色胶带空白洗标</t>
  </si>
  <si>
    <t>MRZCALL034-210mm-STR子弹头黑色吊粒</t>
  </si>
  <si>
    <t>RCSTRST001-透明尺码贴</t>
  </si>
  <si>
    <t>ND_35828_DOUBLE 价格牌 +价格贴 FREELIFE CENTO 350 x 2 (700gr)</t>
  </si>
  <si>
    <t>PO91070+91072+91073</t>
  </si>
  <si>
    <t>MASTR45021035</t>
  </si>
  <si>
    <t>4502/917</t>
  </si>
  <si>
    <t>ND_35386 白色对折主标 字母码 织+印 产地柬埔寨-210色用</t>
  </si>
  <si>
    <t>ND_35387 黑色对折主标 字母码 织+印 产地柬埔寨-001色用</t>
  </si>
  <si>
    <t>ND_35838_DOUBLE 价格牌 +价格贴 FREELIFE CENTO PREMIUM WHITE ROUGHT 350 x 2 (700gr)</t>
  </si>
  <si>
    <t>PO91154+91159</t>
  </si>
  <si>
    <t>MASTR40201036</t>
  </si>
  <si>
    <t>4020/065</t>
  </si>
  <si>
    <t>ND_36088_DOUBLE 价格牌 +价格贴 FREELIFE CENTO 350 x 2 (700gr)</t>
  </si>
  <si>
    <r>
      <rPr>
        <sz val="18"/>
        <color theme="1"/>
        <rFont val="宋体"/>
        <charset val="0"/>
        <scheme val="minor"/>
      </rPr>
      <t>RCSTRST001-</t>
    </r>
    <r>
      <rPr>
        <sz val="18"/>
        <color theme="1"/>
        <rFont val="宋体"/>
        <charset val="134"/>
        <scheme val="minor"/>
      </rPr>
      <t>透明尺码贴按比例</t>
    </r>
  </si>
  <si>
    <t>PO89330</t>
  </si>
  <si>
    <t>MASTR40201037</t>
  </si>
  <si>
    <t>4020/065/001翻单</t>
  </si>
  <si>
    <t>ND_35385 黑色主标 数字码 产地柬埔寨-001色用</t>
  </si>
  <si>
    <t>RCSTRST001-透明尺码贴按比例</t>
  </si>
  <si>
    <t>PO91180</t>
  </si>
  <si>
    <t>MASTR40201038</t>
  </si>
  <si>
    <t>4020/065/401</t>
  </si>
  <si>
    <t>STCRI24001-STR洗标（白底黑字胶带）25*125mm  2页</t>
  </si>
  <si>
    <t>2025.9.8</t>
  </si>
  <si>
    <t>PO91167+91175</t>
  </si>
  <si>
    <t>MASTR45361039</t>
  </si>
  <si>
    <t>4536/600</t>
  </si>
  <si>
    <t>ND_35384 白色主标 数字码 产地柬埔寨-152色用</t>
  </si>
  <si>
    <t>ND_35822_DOUBLE 价格牌 +价格贴 FREELIFE CENTO 350 x 2 (700gr)</t>
  </si>
  <si>
    <t>透明尺码贴按比例</t>
  </si>
  <si>
    <t>2025.9.9</t>
  </si>
  <si>
    <t>PO91166</t>
  </si>
  <si>
    <t>MASTR40201040</t>
  </si>
  <si>
    <t>4020/752</t>
  </si>
  <si>
    <t>ND_35385 黑色主标 数字码 产地柬埔寨-210色用</t>
  </si>
  <si>
    <t>PO91177+91176</t>
  </si>
  <si>
    <t>MASTR45361041</t>
  </si>
  <si>
    <t>2025.9.11</t>
  </si>
  <si>
    <t>PO91379+91385</t>
  </si>
  <si>
    <t>MASTR40201042</t>
  </si>
  <si>
    <t>PO91372</t>
  </si>
  <si>
    <t>MASTR45021043</t>
  </si>
  <si>
    <t>PO91368</t>
  </si>
  <si>
    <t>MASTR45651044</t>
  </si>
  <si>
    <t>4565/870</t>
  </si>
  <si>
    <t>36019胶带警告标-2页-001色用</t>
  </si>
  <si>
    <t>35828-ND_DOUBLE 价格牌 +价格贴 FREELIFE CENTO 350 x 2 (700gr)</t>
  </si>
  <si>
    <t>2025.9.12</t>
  </si>
  <si>
    <t>PO91392+91390</t>
  </si>
  <si>
    <t>MASTR45411045</t>
  </si>
  <si>
    <t>PO91395</t>
  </si>
  <si>
    <t>MASTR45411046</t>
  </si>
  <si>
    <t>4541/698短内长</t>
  </si>
  <si>
    <r>
      <rPr>
        <sz val="18"/>
        <color theme="1"/>
        <rFont val="宋体"/>
        <charset val="0"/>
        <scheme val="minor"/>
      </rPr>
      <t xml:space="preserve">ND 34560 </t>
    </r>
    <r>
      <rPr>
        <sz val="18"/>
        <color theme="1"/>
        <rFont val="宋体"/>
        <charset val="134"/>
        <scheme val="minor"/>
      </rPr>
      <t>短内长挂牌</t>
    </r>
    <r>
      <rPr>
        <sz val="18"/>
        <color theme="1"/>
        <rFont val="宋体"/>
        <charset val="0"/>
        <scheme val="minor"/>
      </rPr>
      <t>PETITE 25*95mm FREELIFE CENTO 350g</t>
    </r>
  </si>
  <si>
    <t>35828-ND DOUBLE 价格牌 +价格贴 FREELIFE CENTO 350 x 2 (700gr)</t>
  </si>
  <si>
    <t>PO91396</t>
  </si>
  <si>
    <t>MASTR45411047</t>
  </si>
  <si>
    <t>4541/933长内长</t>
  </si>
  <si>
    <t>ND 34561 长内长挂牌TALL 25*95mm FREELIFE CENTO 350g</t>
  </si>
  <si>
    <t>PO91477</t>
  </si>
  <si>
    <t>MASTR45361048</t>
  </si>
  <si>
    <t>ND_35384 白色主标 数字码 产地柬埔寨-400色用</t>
  </si>
  <si>
    <t>2025.9.15</t>
  </si>
  <si>
    <t>PO89499</t>
  </si>
  <si>
    <t>MASTR40201049</t>
  </si>
  <si>
    <t>4020/752补数</t>
  </si>
  <si>
    <t>PO91073</t>
  </si>
  <si>
    <t>MASTR45021050</t>
  </si>
  <si>
    <t>4502/917补单</t>
  </si>
  <si>
    <t>ND_35838_DOUBLE-FBB</t>
  </si>
  <si>
    <t>2025.9.16</t>
  </si>
  <si>
    <t>MASTR40201051</t>
  </si>
  <si>
    <t>ND_36088_DOUBLE-FBB-METSABOARD NATURAL FBB 650GR (325X2)</t>
  </si>
  <si>
    <t>2025.9.17</t>
  </si>
  <si>
    <t>PO91552-55</t>
  </si>
  <si>
    <t>MASTR40201052</t>
  </si>
  <si>
    <t>4020/066短内长</t>
  </si>
  <si>
    <t>2025.9.18</t>
  </si>
  <si>
    <t>PO91554+35455</t>
  </si>
  <si>
    <t>MASTR45021053</t>
  </si>
  <si>
    <t>ND_35838_DOUBLE-FBB-METSABOARD NATURAL FBB 650GR (325X2)</t>
  </si>
  <si>
    <t>2025.9.23</t>
  </si>
  <si>
    <t>shally</t>
  </si>
  <si>
    <t>MASTR40201054</t>
  </si>
  <si>
    <t>2025.9.27</t>
  </si>
  <si>
    <t>PO91810+91808</t>
  </si>
  <si>
    <t>MASTR40201055</t>
  </si>
  <si>
    <t>PO91838</t>
  </si>
  <si>
    <t>MASTR40201056</t>
  </si>
  <si>
    <t>4020/067长内长</t>
  </si>
  <si>
    <t>2025.9.29</t>
  </si>
  <si>
    <t>PO91856-55</t>
  </si>
  <si>
    <t>MASTR40201057</t>
  </si>
  <si>
    <t>ND_35384 白色主标 数字码 产地柬埔寨-456色用</t>
  </si>
  <si>
    <t>PO91855</t>
  </si>
  <si>
    <t>MASTR40201058</t>
  </si>
  <si>
    <t>Payment Information:</t>
  </si>
  <si>
    <t>Bank information: Citibank (Hong Kong) Limited</t>
  </si>
  <si>
    <t>Beneficiary’s Name : Recall Supermix Packaging Hongkong limited</t>
  </si>
  <si>
    <t>Beneficiary’s Account Number:250-390-92675352</t>
  </si>
  <si>
    <t>Beneficiary’s Address:</t>
  </si>
  <si>
    <t>ROOM 1006, 10/F., PO YIP BUILDING,23 HING YIP STREET, KWUN TONG,KOWLOON, HONG KONG</t>
  </si>
  <si>
    <t>Beneficiary Bank SWIFT Code :CITIHKAX</t>
  </si>
  <si>
    <t>Bank address:  Unit 3, G/F &amp; Cockloft, Camel Paint Building Block 3, 60 Hoi Yuen Road, Kwun Tong, Kln, Hong Kong</t>
  </si>
  <si>
    <t>BRANCH CODE:390</t>
  </si>
  <si>
    <t>BANK CODE:250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</si>
</sst>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4">
    <numFmt numFmtId="26" formatCode="\$#,##0.00_);[Red]\(\$#,##0.00\)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);[Red]\(0.000\)"/>
    <numFmt numFmtId="177" formatCode="0_);[Red]\(0\)"/>
    <numFmt numFmtId="178" formatCode="0.0000_ "/>
    <numFmt numFmtId="179" formatCode="&quot;￥&quot;#,##0.00_);[Red]\(&quot;￥&quot;#,##0.00\)"/>
    <numFmt numFmtId="180" formatCode="\$#,##0.0000;\-\$#,##0.0000"/>
    <numFmt numFmtId="181" formatCode="\$#,##0.000;\-\$#,##0.000"/>
    <numFmt numFmtId="182" formatCode="0.00_);[Red]\(0.00\)"/>
    <numFmt numFmtId="183" formatCode="\$#,##0.0000_);[Red]\(\$#,##0.0000\)"/>
    <numFmt numFmtId="184" formatCode="#,##0_);[Red]\(#,##0\)"/>
  </numFmts>
  <fonts count="45">
    <font>
      <sz val="11"/>
      <color theme="1"/>
      <name val="宋体"/>
      <charset val="134"/>
      <scheme val="minor"/>
    </font>
    <font>
      <sz val="10"/>
      <name val="Arial Black"/>
      <charset val="0"/>
    </font>
    <font>
      <b/>
      <sz val="10"/>
      <name val="宋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4"/>
      <name val="Arial"/>
      <charset val="0"/>
    </font>
    <font>
      <b/>
      <sz val="14"/>
      <color theme="1"/>
      <name val="Arial"/>
      <charset val="0"/>
    </font>
    <font>
      <b/>
      <sz val="16"/>
      <name val="Arial"/>
      <charset val="0"/>
    </font>
    <font>
      <b/>
      <sz val="16"/>
      <color theme="1"/>
      <name val="Arial"/>
      <charset val="0"/>
    </font>
    <font>
      <b/>
      <sz val="10"/>
      <color theme="1"/>
      <name val="Arial"/>
      <charset val="0"/>
    </font>
    <font>
      <b/>
      <sz val="10"/>
      <name val="Arial Black"/>
      <charset val="0"/>
    </font>
    <font>
      <b/>
      <sz val="10"/>
      <color theme="1"/>
      <name val="Arial Black"/>
      <charset val="0"/>
    </font>
    <font>
      <sz val="10"/>
      <color theme="1"/>
      <name val="Arial Black"/>
      <charset val="0"/>
    </font>
    <font>
      <b/>
      <sz val="18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8"/>
      <color theme="1"/>
      <name val="宋体"/>
      <charset val="0"/>
      <scheme val="minor"/>
    </font>
    <font>
      <sz val="18"/>
      <name val="宋体"/>
      <charset val="0"/>
      <scheme val="minor"/>
    </font>
    <font>
      <sz val="18"/>
      <color rgb="FF333333"/>
      <name val="宋体"/>
      <charset val="0"/>
      <scheme val="minor"/>
    </font>
    <font>
      <sz val="18"/>
      <name val="宋体"/>
      <charset val="134"/>
      <scheme val="minor"/>
    </font>
    <font>
      <sz val="14"/>
      <color theme="1"/>
      <name val="宋体"/>
      <charset val="0"/>
      <scheme val="minor"/>
    </font>
    <font>
      <sz val="14"/>
      <color theme="1"/>
      <name val="宋体"/>
      <charset val="134"/>
      <scheme val="minor"/>
    </font>
    <font>
      <sz val="10"/>
      <name val="Arial"/>
      <charset val="0"/>
    </font>
    <font>
      <b/>
      <sz val="10"/>
      <name val="Arial"/>
      <charset val="0"/>
    </font>
    <font>
      <b/>
      <sz val="14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5" borderId="10" applyNumberFormat="0" applyAlignment="0" applyProtection="0">
      <alignment vertical="center"/>
    </xf>
    <xf numFmtId="0" fontId="34" fillId="6" borderId="11" applyNumberFormat="0" applyAlignment="0" applyProtection="0">
      <alignment vertical="center"/>
    </xf>
    <xf numFmtId="0" fontId="35" fillId="6" borderId="10" applyNumberFormat="0" applyAlignment="0" applyProtection="0">
      <alignment vertical="center"/>
    </xf>
    <xf numFmtId="0" fontId="36" fillId="7" borderId="12" applyNumberFormat="0" applyAlignment="0" applyProtection="0">
      <alignment vertical="center"/>
    </xf>
    <xf numFmtId="0" fontId="37" fillId="0" borderId="13" applyNumberFormat="0" applyFill="0" applyAlignment="0" applyProtection="0">
      <alignment vertical="center"/>
    </xf>
    <xf numFmtId="0" fontId="38" fillId="0" borderId="14" applyNumberFormat="0" applyFill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4" fillId="0" borderId="0">
      <alignment vertical="center"/>
    </xf>
  </cellStyleXfs>
  <cellXfs count="6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176" fontId="9" fillId="0" borderId="0" xfId="0" applyNumberFormat="1" applyFont="1" applyFill="1" applyBorder="1" applyAlignment="1">
      <alignment horizontal="center" vertical="center"/>
    </xf>
    <xf numFmtId="14" fontId="9" fillId="0" borderId="0" xfId="0" applyNumberFormat="1" applyFont="1" applyFill="1" applyBorder="1" applyAlignment="1">
      <alignment horizontal="center" vertical="center"/>
    </xf>
    <xf numFmtId="26" fontId="9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14" fontId="13" fillId="0" borderId="1" xfId="0" applyNumberFormat="1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/>
    </xf>
    <xf numFmtId="177" fontId="14" fillId="0" borderId="3" xfId="0" applyNumberFormat="1" applyFont="1" applyFill="1" applyBorder="1" applyAlignment="1">
      <alignment horizontal="center" vertical="center"/>
    </xf>
    <xf numFmtId="178" fontId="14" fillId="0" borderId="2" xfId="0" applyNumberFormat="1" applyFont="1" applyFill="1" applyBorder="1" applyAlignment="1">
      <alignment horizontal="center" vertical="center"/>
    </xf>
    <xf numFmtId="179" fontId="14" fillId="0" borderId="2" xfId="0" applyNumberFormat="1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/>
    </xf>
    <xf numFmtId="180" fontId="16" fillId="2" borderId="4" xfId="49" applyNumberFormat="1" applyFont="1" applyFill="1" applyBorder="1" applyAlignment="1">
      <alignment horizontal="center" vertical="center"/>
    </xf>
    <xf numFmtId="0" fontId="17" fillId="2" borderId="4" xfId="0" applyFont="1" applyFill="1" applyBorder="1" applyAlignment="1">
      <alignment horizontal="center" vertical="center"/>
    </xf>
    <xf numFmtId="180" fontId="17" fillId="2" borderId="4" xfId="49" applyNumberFormat="1" applyFont="1" applyFill="1" applyBorder="1" applyAlignment="1">
      <alignment horizontal="center" vertical="center"/>
    </xf>
    <xf numFmtId="181" fontId="16" fillId="2" borderId="4" xfId="49" applyNumberFormat="1" applyFont="1" applyFill="1" applyBorder="1" applyAlignment="1">
      <alignment horizontal="center" vertical="center"/>
    </xf>
    <xf numFmtId="0" fontId="18" fillId="2" borderId="4" xfId="0" applyFont="1" applyFill="1" applyBorder="1" applyAlignment="1">
      <alignment horizontal="center" vertical="center"/>
    </xf>
    <xf numFmtId="0" fontId="19" fillId="2" borderId="4" xfId="0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15" fillId="2" borderId="5" xfId="0" applyFont="1" applyFill="1" applyBorder="1" applyAlignment="1">
      <alignment horizontal="center" vertical="center"/>
    </xf>
    <xf numFmtId="0" fontId="15" fillId="2" borderId="6" xfId="0" applyFont="1" applyFill="1" applyBorder="1" applyAlignment="1">
      <alignment horizontal="center" vertical="center"/>
    </xf>
    <xf numFmtId="0" fontId="15" fillId="2" borderId="4" xfId="0" applyFont="1" applyFill="1" applyBorder="1" applyAlignment="1" applyProtection="1">
      <alignment horizontal="center" vertical="center" wrapText="1"/>
      <protection locked="0"/>
    </xf>
    <xf numFmtId="182" fontId="14" fillId="0" borderId="3" xfId="0" applyNumberFormat="1" applyFont="1" applyFill="1" applyBorder="1" applyAlignment="1">
      <alignment horizontal="center" vertical="center"/>
    </xf>
    <xf numFmtId="183" fontId="16" fillId="2" borderId="4" xfId="49" applyNumberFormat="1" applyFont="1" applyFill="1" applyBorder="1" applyAlignment="1">
      <alignment horizontal="center" vertical="center"/>
    </xf>
    <xf numFmtId="0" fontId="15" fillId="2" borderId="4" xfId="0" applyNumberFormat="1" applyFont="1" applyFill="1" applyBorder="1" applyAlignment="1">
      <alignment horizontal="center" vertical="center"/>
    </xf>
    <xf numFmtId="181" fontId="17" fillId="2" borderId="4" xfId="49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0" fillId="0" borderId="0" xfId="0" applyFont="1" applyFill="1" applyAlignment="1">
      <alignment horizontal="center" vertical="center" wrapText="1"/>
    </xf>
    <xf numFmtId="0" fontId="20" fillId="0" borderId="0" xfId="0" applyFont="1" applyFill="1" applyAlignment="1">
      <alignment horizontal="center" vertical="center"/>
    </xf>
    <xf numFmtId="184" fontId="20" fillId="0" borderId="0" xfId="0" applyNumberFormat="1" applyFont="1" applyFill="1" applyAlignment="1">
      <alignment horizontal="center" vertical="center"/>
    </xf>
    <xf numFmtId="0" fontId="21" fillId="0" borderId="0" xfId="0" applyFont="1" applyAlignment="1">
      <alignment horizontal="center" vertical="center"/>
    </xf>
    <xf numFmtId="183" fontId="16" fillId="3" borderId="0" xfId="49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/>
    </xf>
    <xf numFmtId="184" fontId="20" fillId="0" borderId="0" xfId="0" applyNumberFormat="1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 wrapText="1"/>
    </xf>
    <xf numFmtId="26" fontId="20" fillId="0" borderId="0" xfId="0" applyNumberFormat="1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center" vertical="center" wrapText="1"/>
    </xf>
    <xf numFmtId="26" fontId="16" fillId="3" borderId="0" xfId="49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CE4D3"/>
      <color rgb="00FF0000"/>
      <color rgb="0000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NULL" TargetMode="External"/><Relationship Id="rId2" Type="http://schemas.openxmlformats.org/officeDocument/2006/relationships/image" Target="../media/image2.GI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2203450</xdr:colOff>
      <xdr:row>151</xdr:row>
      <xdr:rowOff>20320</xdr:rowOff>
    </xdr:from>
    <xdr:to>
      <xdr:col>3</xdr:col>
      <xdr:colOff>1252855</xdr:colOff>
      <xdr:row>158</xdr:row>
      <xdr:rowOff>12700</xdr:rowOff>
    </xdr:to>
    <xdr:pic>
      <xdr:nvPicPr>
        <xdr:cNvPr id="2" name="图片 1" descr="137c6f0999609ce5437297732b086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14010" y="44286170"/>
          <a:ext cx="1557655" cy="154813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6350</xdr:colOff>
      <xdr:row>7</xdr:row>
      <xdr:rowOff>6350</xdr:rowOff>
    </xdr:to>
    <xdr:pic>
      <xdr:nvPicPr>
        <xdr:cNvPr id="3" name="图片 2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458710" y="24130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6350</xdr:colOff>
      <xdr:row>7</xdr:row>
      <xdr:rowOff>6350</xdr:rowOff>
    </xdr:to>
    <xdr:pic>
      <xdr:nvPicPr>
        <xdr:cNvPr id="4" name="图片 3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458710" y="24130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6350</xdr:colOff>
      <xdr:row>7</xdr:row>
      <xdr:rowOff>6350</xdr:rowOff>
    </xdr:to>
    <xdr:pic>
      <xdr:nvPicPr>
        <xdr:cNvPr id="5" name="图片 4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458710" y="24130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6350</xdr:colOff>
      <xdr:row>7</xdr:row>
      <xdr:rowOff>6350</xdr:rowOff>
    </xdr:to>
    <xdr:pic>
      <xdr:nvPicPr>
        <xdr:cNvPr id="6" name="图片 5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458710" y="24130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6350</xdr:colOff>
      <xdr:row>7</xdr:row>
      <xdr:rowOff>6350</xdr:rowOff>
    </xdr:to>
    <xdr:pic>
      <xdr:nvPicPr>
        <xdr:cNvPr id="7" name="图片 6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458710" y="24130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6350</xdr:colOff>
      <xdr:row>7</xdr:row>
      <xdr:rowOff>6350</xdr:rowOff>
    </xdr:to>
    <xdr:pic>
      <xdr:nvPicPr>
        <xdr:cNvPr id="8" name="图片 7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579610" y="24130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6350</xdr:colOff>
      <xdr:row>7</xdr:row>
      <xdr:rowOff>6350</xdr:rowOff>
    </xdr:to>
    <xdr:pic>
      <xdr:nvPicPr>
        <xdr:cNvPr id="9" name="图片 8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579610" y="24130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6350</xdr:colOff>
      <xdr:row>7</xdr:row>
      <xdr:rowOff>6350</xdr:rowOff>
    </xdr:to>
    <xdr:pic>
      <xdr:nvPicPr>
        <xdr:cNvPr id="10" name="图片 9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579610" y="24130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6350</xdr:colOff>
      <xdr:row>7</xdr:row>
      <xdr:rowOff>6350</xdr:rowOff>
    </xdr:to>
    <xdr:pic>
      <xdr:nvPicPr>
        <xdr:cNvPr id="11" name="图片 10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579610" y="24130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16</xdr:row>
      <xdr:rowOff>0</xdr:rowOff>
    </xdr:from>
    <xdr:to>
      <xdr:col>5</xdr:col>
      <xdr:colOff>6350</xdr:colOff>
      <xdr:row>16</xdr:row>
      <xdr:rowOff>6350</xdr:rowOff>
    </xdr:to>
    <xdr:pic>
      <xdr:nvPicPr>
        <xdr:cNvPr id="12" name="图片 11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579610" y="50419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6350</xdr:colOff>
      <xdr:row>11</xdr:row>
      <xdr:rowOff>6350</xdr:rowOff>
    </xdr:to>
    <xdr:pic>
      <xdr:nvPicPr>
        <xdr:cNvPr id="13" name="图片 12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579610" y="35814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6350</xdr:colOff>
      <xdr:row>10</xdr:row>
      <xdr:rowOff>6350</xdr:rowOff>
    </xdr:to>
    <xdr:pic>
      <xdr:nvPicPr>
        <xdr:cNvPr id="14" name="图片 13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579610" y="32893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6350</xdr:colOff>
      <xdr:row>12</xdr:row>
      <xdr:rowOff>6350</xdr:rowOff>
    </xdr:to>
    <xdr:pic>
      <xdr:nvPicPr>
        <xdr:cNvPr id="15" name="图片 14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579610" y="3873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6350</xdr:colOff>
      <xdr:row>6</xdr:row>
      <xdr:rowOff>6350</xdr:rowOff>
    </xdr:to>
    <xdr:pic>
      <xdr:nvPicPr>
        <xdr:cNvPr id="16" name="图片 15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579610" y="21209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6350</xdr:colOff>
      <xdr:row>13</xdr:row>
      <xdr:rowOff>6350</xdr:rowOff>
    </xdr:to>
    <xdr:pic>
      <xdr:nvPicPr>
        <xdr:cNvPr id="17" name="图片 16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579610" y="41656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6350</xdr:colOff>
      <xdr:row>14</xdr:row>
      <xdr:rowOff>6350</xdr:rowOff>
    </xdr:to>
    <xdr:pic>
      <xdr:nvPicPr>
        <xdr:cNvPr id="18" name="图片 17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579610" y="4457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6350</xdr:colOff>
      <xdr:row>17</xdr:row>
      <xdr:rowOff>6350</xdr:rowOff>
    </xdr:to>
    <xdr:pic>
      <xdr:nvPicPr>
        <xdr:cNvPr id="19" name="图片 18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579610" y="53340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6350</xdr:colOff>
      <xdr:row>19</xdr:row>
      <xdr:rowOff>6350</xdr:rowOff>
    </xdr:to>
    <xdr:pic>
      <xdr:nvPicPr>
        <xdr:cNvPr id="20" name="图片 19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579610" y="59182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21</xdr:row>
      <xdr:rowOff>0</xdr:rowOff>
    </xdr:from>
    <xdr:to>
      <xdr:col>5</xdr:col>
      <xdr:colOff>6350</xdr:colOff>
      <xdr:row>21</xdr:row>
      <xdr:rowOff>6350</xdr:rowOff>
    </xdr:to>
    <xdr:pic>
      <xdr:nvPicPr>
        <xdr:cNvPr id="21" name="图片 20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579610" y="65024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6350</xdr:colOff>
      <xdr:row>22</xdr:row>
      <xdr:rowOff>6350</xdr:rowOff>
    </xdr:to>
    <xdr:pic>
      <xdr:nvPicPr>
        <xdr:cNvPr id="22" name="图片 21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579610" y="6794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42</xdr:row>
      <xdr:rowOff>0</xdr:rowOff>
    </xdr:from>
    <xdr:to>
      <xdr:col>5</xdr:col>
      <xdr:colOff>6350</xdr:colOff>
      <xdr:row>42</xdr:row>
      <xdr:rowOff>6350</xdr:rowOff>
    </xdr:to>
    <xdr:pic>
      <xdr:nvPicPr>
        <xdr:cNvPr id="23" name="图片 22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579610" y="12636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43</xdr:row>
      <xdr:rowOff>0</xdr:rowOff>
    </xdr:from>
    <xdr:to>
      <xdr:col>5</xdr:col>
      <xdr:colOff>6350</xdr:colOff>
      <xdr:row>43</xdr:row>
      <xdr:rowOff>6350</xdr:rowOff>
    </xdr:to>
    <xdr:pic>
      <xdr:nvPicPr>
        <xdr:cNvPr id="24" name="图片 23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579610" y="129286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5</xdr:col>
      <xdr:colOff>6350</xdr:colOff>
      <xdr:row>51</xdr:row>
      <xdr:rowOff>6350</xdr:rowOff>
    </xdr:to>
    <xdr:pic>
      <xdr:nvPicPr>
        <xdr:cNvPr id="25" name="图片 24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579610" y="152654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53</xdr:row>
      <xdr:rowOff>0</xdr:rowOff>
    </xdr:from>
    <xdr:to>
      <xdr:col>5</xdr:col>
      <xdr:colOff>6350</xdr:colOff>
      <xdr:row>53</xdr:row>
      <xdr:rowOff>6350</xdr:rowOff>
    </xdr:to>
    <xdr:pic>
      <xdr:nvPicPr>
        <xdr:cNvPr id="26" name="图片 25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579610" y="158496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54</xdr:row>
      <xdr:rowOff>0</xdr:rowOff>
    </xdr:from>
    <xdr:to>
      <xdr:col>5</xdr:col>
      <xdr:colOff>6350</xdr:colOff>
      <xdr:row>54</xdr:row>
      <xdr:rowOff>6350</xdr:rowOff>
    </xdr:to>
    <xdr:pic>
      <xdr:nvPicPr>
        <xdr:cNvPr id="27" name="图片 26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579610" y="16141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59</xdr:row>
      <xdr:rowOff>0</xdr:rowOff>
    </xdr:from>
    <xdr:to>
      <xdr:col>5</xdr:col>
      <xdr:colOff>6350</xdr:colOff>
      <xdr:row>59</xdr:row>
      <xdr:rowOff>6350</xdr:rowOff>
    </xdr:to>
    <xdr:pic>
      <xdr:nvPicPr>
        <xdr:cNvPr id="28" name="图片 27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579610" y="176022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57</xdr:row>
      <xdr:rowOff>0</xdr:rowOff>
    </xdr:from>
    <xdr:to>
      <xdr:col>5</xdr:col>
      <xdr:colOff>6350</xdr:colOff>
      <xdr:row>57</xdr:row>
      <xdr:rowOff>6350</xdr:rowOff>
    </xdr:to>
    <xdr:pic>
      <xdr:nvPicPr>
        <xdr:cNvPr id="29" name="图片 28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579610" y="170180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60</xdr:row>
      <xdr:rowOff>0</xdr:rowOff>
    </xdr:from>
    <xdr:to>
      <xdr:col>5</xdr:col>
      <xdr:colOff>6350</xdr:colOff>
      <xdr:row>60</xdr:row>
      <xdr:rowOff>6350</xdr:rowOff>
    </xdr:to>
    <xdr:pic>
      <xdr:nvPicPr>
        <xdr:cNvPr id="30" name="图片 29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579610" y="178943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67</xdr:row>
      <xdr:rowOff>0</xdr:rowOff>
    </xdr:from>
    <xdr:to>
      <xdr:col>5</xdr:col>
      <xdr:colOff>6350</xdr:colOff>
      <xdr:row>67</xdr:row>
      <xdr:rowOff>6350</xdr:rowOff>
    </xdr:to>
    <xdr:pic>
      <xdr:nvPicPr>
        <xdr:cNvPr id="31" name="图片 30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579610" y="199390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66</xdr:row>
      <xdr:rowOff>0</xdr:rowOff>
    </xdr:from>
    <xdr:to>
      <xdr:col>5</xdr:col>
      <xdr:colOff>6350</xdr:colOff>
      <xdr:row>66</xdr:row>
      <xdr:rowOff>6350</xdr:rowOff>
    </xdr:to>
    <xdr:pic>
      <xdr:nvPicPr>
        <xdr:cNvPr id="32" name="图片 31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579610" y="196469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67</xdr:row>
      <xdr:rowOff>0</xdr:rowOff>
    </xdr:from>
    <xdr:to>
      <xdr:col>5</xdr:col>
      <xdr:colOff>6350</xdr:colOff>
      <xdr:row>67</xdr:row>
      <xdr:rowOff>6350</xdr:rowOff>
    </xdr:to>
    <xdr:pic>
      <xdr:nvPicPr>
        <xdr:cNvPr id="33" name="图片 32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579610" y="199390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68</xdr:row>
      <xdr:rowOff>0</xdr:rowOff>
    </xdr:from>
    <xdr:to>
      <xdr:col>5</xdr:col>
      <xdr:colOff>6350</xdr:colOff>
      <xdr:row>68</xdr:row>
      <xdr:rowOff>6350</xdr:rowOff>
    </xdr:to>
    <xdr:pic>
      <xdr:nvPicPr>
        <xdr:cNvPr id="34" name="图片 33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579610" y="202311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73</xdr:row>
      <xdr:rowOff>0</xdr:rowOff>
    </xdr:from>
    <xdr:to>
      <xdr:col>5</xdr:col>
      <xdr:colOff>6350</xdr:colOff>
      <xdr:row>73</xdr:row>
      <xdr:rowOff>6350</xdr:rowOff>
    </xdr:to>
    <xdr:pic>
      <xdr:nvPicPr>
        <xdr:cNvPr id="35" name="图片 34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579610" y="216916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72</xdr:row>
      <xdr:rowOff>0</xdr:rowOff>
    </xdr:from>
    <xdr:to>
      <xdr:col>5</xdr:col>
      <xdr:colOff>6350</xdr:colOff>
      <xdr:row>72</xdr:row>
      <xdr:rowOff>6350</xdr:rowOff>
    </xdr:to>
    <xdr:pic>
      <xdr:nvPicPr>
        <xdr:cNvPr id="36" name="图片 35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579610" y="21399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5</xdr:col>
      <xdr:colOff>6350</xdr:colOff>
      <xdr:row>74</xdr:row>
      <xdr:rowOff>6350</xdr:rowOff>
    </xdr:to>
    <xdr:pic>
      <xdr:nvPicPr>
        <xdr:cNvPr id="37" name="图片 36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579610" y="21983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75</xdr:row>
      <xdr:rowOff>0</xdr:rowOff>
    </xdr:from>
    <xdr:to>
      <xdr:col>5</xdr:col>
      <xdr:colOff>6350</xdr:colOff>
      <xdr:row>75</xdr:row>
      <xdr:rowOff>6350</xdr:rowOff>
    </xdr:to>
    <xdr:pic>
      <xdr:nvPicPr>
        <xdr:cNvPr id="38" name="图片 37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579610" y="222758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76</xdr:row>
      <xdr:rowOff>0</xdr:rowOff>
    </xdr:from>
    <xdr:to>
      <xdr:col>5</xdr:col>
      <xdr:colOff>6350</xdr:colOff>
      <xdr:row>76</xdr:row>
      <xdr:rowOff>6350</xdr:rowOff>
    </xdr:to>
    <xdr:pic>
      <xdr:nvPicPr>
        <xdr:cNvPr id="39" name="图片 38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579610" y="225679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79</xdr:row>
      <xdr:rowOff>0</xdr:rowOff>
    </xdr:from>
    <xdr:to>
      <xdr:col>5</xdr:col>
      <xdr:colOff>6350</xdr:colOff>
      <xdr:row>79</xdr:row>
      <xdr:rowOff>6350</xdr:rowOff>
    </xdr:to>
    <xdr:pic>
      <xdr:nvPicPr>
        <xdr:cNvPr id="40" name="图片 39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579610" y="234442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6350</xdr:colOff>
      <xdr:row>82</xdr:row>
      <xdr:rowOff>6350</xdr:rowOff>
    </xdr:to>
    <xdr:pic>
      <xdr:nvPicPr>
        <xdr:cNvPr id="41" name="图片 40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579610" y="24320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83</xdr:row>
      <xdr:rowOff>0</xdr:rowOff>
    </xdr:from>
    <xdr:to>
      <xdr:col>5</xdr:col>
      <xdr:colOff>6350</xdr:colOff>
      <xdr:row>83</xdr:row>
      <xdr:rowOff>6350</xdr:rowOff>
    </xdr:to>
    <xdr:pic>
      <xdr:nvPicPr>
        <xdr:cNvPr id="42" name="图片 41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579610" y="246126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96</xdr:row>
      <xdr:rowOff>0</xdr:rowOff>
    </xdr:from>
    <xdr:to>
      <xdr:col>5</xdr:col>
      <xdr:colOff>6350</xdr:colOff>
      <xdr:row>96</xdr:row>
      <xdr:rowOff>6350</xdr:rowOff>
    </xdr:to>
    <xdr:pic>
      <xdr:nvPicPr>
        <xdr:cNvPr id="43" name="图片 42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579610" y="284099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96</xdr:row>
      <xdr:rowOff>0</xdr:rowOff>
    </xdr:from>
    <xdr:to>
      <xdr:col>5</xdr:col>
      <xdr:colOff>6350</xdr:colOff>
      <xdr:row>96</xdr:row>
      <xdr:rowOff>6350</xdr:rowOff>
    </xdr:to>
    <xdr:pic>
      <xdr:nvPicPr>
        <xdr:cNvPr id="44" name="图片 43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579610" y="284099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40</xdr:row>
      <xdr:rowOff>0</xdr:rowOff>
    </xdr:from>
    <xdr:to>
      <xdr:col>5</xdr:col>
      <xdr:colOff>6350</xdr:colOff>
      <xdr:row>40</xdr:row>
      <xdr:rowOff>6350</xdr:rowOff>
    </xdr:to>
    <xdr:pic>
      <xdr:nvPicPr>
        <xdr:cNvPr id="45" name="图片 44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579610" y="120523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6350</xdr:colOff>
      <xdr:row>28</xdr:row>
      <xdr:rowOff>6350</xdr:rowOff>
    </xdr:to>
    <xdr:pic>
      <xdr:nvPicPr>
        <xdr:cNvPr id="46" name="图片 45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579610" y="85471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35</xdr:row>
      <xdr:rowOff>0</xdr:rowOff>
    </xdr:from>
    <xdr:to>
      <xdr:col>5</xdr:col>
      <xdr:colOff>6350</xdr:colOff>
      <xdr:row>35</xdr:row>
      <xdr:rowOff>6350</xdr:rowOff>
    </xdr:to>
    <xdr:pic>
      <xdr:nvPicPr>
        <xdr:cNvPr id="47" name="图片 46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579610" y="105918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42</xdr:row>
      <xdr:rowOff>0</xdr:rowOff>
    </xdr:from>
    <xdr:to>
      <xdr:col>5</xdr:col>
      <xdr:colOff>6350</xdr:colOff>
      <xdr:row>42</xdr:row>
      <xdr:rowOff>6350</xdr:rowOff>
    </xdr:to>
    <xdr:pic>
      <xdr:nvPicPr>
        <xdr:cNvPr id="48" name="图片 47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579610" y="12636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48</xdr:row>
      <xdr:rowOff>0</xdr:rowOff>
    </xdr:from>
    <xdr:to>
      <xdr:col>5</xdr:col>
      <xdr:colOff>6350</xdr:colOff>
      <xdr:row>48</xdr:row>
      <xdr:rowOff>6350</xdr:rowOff>
    </xdr:to>
    <xdr:pic>
      <xdr:nvPicPr>
        <xdr:cNvPr id="49" name="图片 48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579610" y="143891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60</xdr:row>
      <xdr:rowOff>0</xdr:rowOff>
    </xdr:from>
    <xdr:to>
      <xdr:col>5</xdr:col>
      <xdr:colOff>6350</xdr:colOff>
      <xdr:row>60</xdr:row>
      <xdr:rowOff>6350</xdr:rowOff>
    </xdr:to>
    <xdr:pic>
      <xdr:nvPicPr>
        <xdr:cNvPr id="50" name="图片 49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579610" y="178943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6350</xdr:colOff>
      <xdr:row>65</xdr:row>
      <xdr:rowOff>6350</xdr:rowOff>
    </xdr:to>
    <xdr:pic>
      <xdr:nvPicPr>
        <xdr:cNvPr id="51" name="图片 50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579610" y="193548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6350</xdr:colOff>
      <xdr:row>82</xdr:row>
      <xdr:rowOff>6350</xdr:rowOff>
    </xdr:to>
    <xdr:pic>
      <xdr:nvPicPr>
        <xdr:cNvPr id="52" name="图片 51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579610" y="24320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6350</xdr:colOff>
      <xdr:row>7</xdr:row>
      <xdr:rowOff>6350</xdr:rowOff>
    </xdr:to>
    <xdr:pic>
      <xdr:nvPicPr>
        <xdr:cNvPr id="53" name="图片 52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579610" y="24130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6350</xdr:colOff>
      <xdr:row>13</xdr:row>
      <xdr:rowOff>6350</xdr:rowOff>
    </xdr:to>
    <xdr:pic>
      <xdr:nvPicPr>
        <xdr:cNvPr id="54" name="图片 53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579610" y="41656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6350</xdr:colOff>
      <xdr:row>18</xdr:row>
      <xdr:rowOff>6350</xdr:rowOff>
    </xdr:to>
    <xdr:pic>
      <xdr:nvPicPr>
        <xdr:cNvPr id="55" name="图片 54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579610" y="56261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6350</xdr:colOff>
      <xdr:row>23</xdr:row>
      <xdr:rowOff>6350</xdr:rowOff>
    </xdr:to>
    <xdr:pic>
      <xdr:nvPicPr>
        <xdr:cNvPr id="56" name="图片 55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579610" y="70866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54</xdr:row>
      <xdr:rowOff>0</xdr:rowOff>
    </xdr:from>
    <xdr:to>
      <xdr:col>5</xdr:col>
      <xdr:colOff>6350</xdr:colOff>
      <xdr:row>54</xdr:row>
      <xdr:rowOff>6350</xdr:rowOff>
    </xdr:to>
    <xdr:pic>
      <xdr:nvPicPr>
        <xdr:cNvPr id="57" name="图片 56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579610" y="16141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70</xdr:row>
      <xdr:rowOff>0</xdr:rowOff>
    </xdr:from>
    <xdr:to>
      <xdr:col>5</xdr:col>
      <xdr:colOff>6350</xdr:colOff>
      <xdr:row>70</xdr:row>
      <xdr:rowOff>6350</xdr:rowOff>
    </xdr:to>
    <xdr:pic>
      <xdr:nvPicPr>
        <xdr:cNvPr id="58" name="图片 57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579610" y="208153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75</xdr:row>
      <xdr:rowOff>0</xdr:rowOff>
    </xdr:from>
    <xdr:to>
      <xdr:col>5</xdr:col>
      <xdr:colOff>6350</xdr:colOff>
      <xdr:row>75</xdr:row>
      <xdr:rowOff>6350</xdr:rowOff>
    </xdr:to>
    <xdr:pic>
      <xdr:nvPicPr>
        <xdr:cNvPr id="59" name="图片 58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579610" y="222758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87</xdr:row>
      <xdr:rowOff>0</xdr:rowOff>
    </xdr:from>
    <xdr:to>
      <xdr:col>5</xdr:col>
      <xdr:colOff>6350</xdr:colOff>
      <xdr:row>87</xdr:row>
      <xdr:rowOff>6350</xdr:rowOff>
    </xdr:to>
    <xdr:pic>
      <xdr:nvPicPr>
        <xdr:cNvPr id="60" name="图片 59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579610" y="257810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92</xdr:row>
      <xdr:rowOff>0</xdr:rowOff>
    </xdr:from>
    <xdr:to>
      <xdr:col>5</xdr:col>
      <xdr:colOff>6350</xdr:colOff>
      <xdr:row>92</xdr:row>
      <xdr:rowOff>6350</xdr:rowOff>
    </xdr:to>
    <xdr:pic>
      <xdr:nvPicPr>
        <xdr:cNvPr id="61" name="图片 60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579610" y="2724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6350</xdr:colOff>
      <xdr:row>8</xdr:row>
      <xdr:rowOff>6350</xdr:rowOff>
    </xdr:to>
    <xdr:pic>
      <xdr:nvPicPr>
        <xdr:cNvPr id="62" name="图片 61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579610" y="27051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6350</xdr:colOff>
      <xdr:row>13</xdr:row>
      <xdr:rowOff>6350</xdr:rowOff>
    </xdr:to>
    <xdr:pic>
      <xdr:nvPicPr>
        <xdr:cNvPr id="63" name="图片 62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579610" y="41656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6350</xdr:colOff>
      <xdr:row>18</xdr:row>
      <xdr:rowOff>6350</xdr:rowOff>
    </xdr:to>
    <xdr:pic>
      <xdr:nvPicPr>
        <xdr:cNvPr id="64" name="图片 63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579610" y="56261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6350</xdr:colOff>
      <xdr:row>23</xdr:row>
      <xdr:rowOff>6350</xdr:rowOff>
    </xdr:to>
    <xdr:pic>
      <xdr:nvPicPr>
        <xdr:cNvPr id="65" name="图片 64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579610" y="70866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6350</xdr:colOff>
      <xdr:row>28</xdr:row>
      <xdr:rowOff>6350</xdr:rowOff>
    </xdr:to>
    <xdr:pic>
      <xdr:nvPicPr>
        <xdr:cNvPr id="66" name="图片 65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579610" y="85471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24</xdr:row>
      <xdr:rowOff>0</xdr:rowOff>
    </xdr:from>
    <xdr:to>
      <xdr:col>5</xdr:col>
      <xdr:colOff>6350</xdr:colOff>
      <xdr:row>24</xdr:row>
      <xdr:rowOff>6350</xdr:rowOff>
    </xdr:to>
    <xdr:pic>
      <xdr:nvPicPr>
        <xdr:cNvPr id="67" name="图片 66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579610" y="7378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33</xdr:row>
      <xdr:rowOff>0</xdr:rowOff>
    </xdr:from>
    <xdr:to>
      <xdr:col>5</xdr:col>
      <xdr:colOff>6350</xdr:colOff>
      <xdr:row>33</xdr:row>
      <xdr:rowOff>6350</xdr:rowOff>
    </xdr:to>
    <xdr:pic>
      <xdr:nvPicPr>
        <xdr:cNvPr id="68" name="图片 67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579610" y="100076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6350</xdr:colOff>
      <xdr:row>29</xdr:row>
      <xdr:rowOff>6350</xdr:rowOff>
    </xdr:to>
    <xdr:pic>
      <xdr:nvPicPr>
        <xdr:cNvPr id="69" name="图片 68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579610" y="88392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34</xdr:row>
      <xdr:rowOff>0</xdr:rowOff>
    </xdr:from>
    <xdr:to>
      <xdr:col>5</xdr:col>
      <xdr:colOff>6350</xdr:colOff>
      <xdr:row>34</xdr:row>
      <xdr:rowOff>6350</xdr:rowOff>
    </xdr:to>
    <xdr:pic>
      <xdr:nvPicPr>
        <xdr:cNvPr id="70" name="图片 69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579610" y="10299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6350</xdr:colOff>
      <xdr:row>31</xdr:row>
      <xdr:rowOff>6350</xdr:rowOff>
    </xdr:to>
    <xdr:pic>
      <xdr:nvPicPr>
        <xdr:cNvPr id="71" name="图片 70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579610" y="94234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6350</xdr:colOff>
      <xdr:row>36</xdr:row>
      <xdr:rowOff>6350</xdr:rowOff>
    </xdr:to>
    <xdr:pic>
      <xdr:nvPicPr>
        <xdr:cNvPr id="72" name="图片 71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579610" y="108839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41</xdr:row>
      <xdr:rowOff>0</xdr:rowOff>
    </xdr:from>
    <xdr:to>
      <xdr:col>5</xdr:col>
      <xdr:colOff>6350</xdr:colOff>
      <xdr:row>41</xdr:row>
      <xdr:rowOff>6350</xdr:rowOff>
    </xdr:to>
    <xdr:pic>
      <xdr:nvPicPr>
        <xdr:cNvPr id="73" name="图片 72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579610" y="123444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6350</xdr:colOff>
      <xdr:row>38</xdr:row>
      <xdr:rowOff>6350</xdr:rowOff>
    </xdr:to>
    <xdr:pic>
      <xdr:nvPicPr>
        <xdr:cNvPr id="74" name="图片 73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579610" y="114681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47</xdr:row>
      <xdr:rowOff>0</xdr:rowOff>
    </xdr:from>
    <xdr:to>
      <xdr:col>5</xdr:col>
      <xdr:colOff>6350</xdr:colOff>
      <xdr:row>47</xdr:row>
      <xdr:rowOff>6350</xdr:rowOff>
    </xdr:to>
    <xdr:pic>
      <xdr:nvPicPr>
        <xdr:cNvPr id="75" name="图片 74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579610" y="140970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43</xdr:row>
      <xdr:rowOff>0</xdr:rowOff>
    </xdr:from>
    <xdr:to>
      <xdr:col>5</xdr:col>
      <xdr:colOff>6350</xdr:colOff>
      <xdr:row>43</xdr:row>
      <xdr:rowOff>6350</xdr:rowOff>
    </xdr:to>
    <xdr:pic>
      <xdr:nvPicPr>
        <xdr:cNvPr id="76" name="图片 75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579610" y="129286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43</xdr:row>
      <xdr:rowOff>0</xdr:rowOff>
    </xdr:from>
    <xdr:to>
      <xdr:col>5</xdr:col>
      <xdr:colOff>6350</xdr:colOff>
      <xdr:row>43</xdr:row>
      <xdr:rowOff>6350</xdr:rowOff>
    </xdr:to>
    <xdr:pic>
      <xdr:nvPicPr>
        <xdr:cNvPr id="77" name="图片 76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579610" y="129286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53</xdr:row>
      <xdr:rowOff>0</xdr:rowOff>
    </xdr:from>
    <xdr:to>
      <xdr:col>5</xdr:col>
      <xdr:colOff>6350</xdr:colOff>
      <xdr:row>53</xdr:row>
      <xdr:rowOff>6350</xdr:rowOff>
    </xdr:to>
    <xdr:pic>
      <xdr:nvPicPr>
        <xdr:cNvPr id="78" name="图片 77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579610" y="158496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49</xdr:row>
      <xdr:rowOff>0</xdr:rowOff>
    </xdr:from>
    <xdr:to>
      <xdr:col>5</xdr:col>
      <xdr:colOff>6350</xdr:colOff>
      <xdr:row>49</xdr:row>
      <xdr:rowOff>6350</xdr:rowOff>
    </xdr:to>
    <xdr:pic>
      <xdr:nvPicPr>
        <xdr:cNvPr id="79" name="图片 78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579610" y="146812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49</xdr:row>
      <xdr:rowOff>0</xdr:rowOff>
    </xdr:from>
    <xdr:to>
      <xdr:col>5</xdr:col>
      <xdr:colOff>6350</xdr:colOff>
      <xdr:row>49</xdr:row>
      <xdr:rowOff>6350</xdr:rowOff>
    </xdr:to>
    <xdr:pic>
      <xdr:nvPicPr>
        <xdr:cNvPr id="80" name="图片 79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579610" y="146812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59</xdr:row>
      <xdr:rowOff>0</xdr:rowOff>
    </xdr:from>
    <xdr:to>
      <xdr:col>5</xdr:col>
      <xdr:colOff>6350</xdr:colOff>
      <xdr:row>59</xdr:row>
      <xdr:rowOff>6350</xdr:rowOff>
    </xdr:to>
    <xdr:pic>
      <xdr:nvPicPr>
        <xdr:cNvPr id="81" name="图片 80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579610" y="176022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54</xdr:row>
      <xdr:rowOff>0</xdr:rowOff>
    </xdr:from>
    <xdr:to>
      <xdr:col>5</xdr:col>
      <xdr:colOff>6350</xdr:colOff>
      <xdr:row>54</xdr:row>
      <xdr:rowOff>6350</xdr:rowOff>
    </xdr:to>
    <xdr:pic>
      <xdr:nvPicPr>
        <xdr:cNvPr id="82" name="图片 81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579610" y="16141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55</xdr:row>
      <xdr:rowOff>0</xdr:rowOff>
    </xdr:from>
    <xdr:to>
      <xdr:col>5</xdr:col>
      <xdr:colOff>6350</xdr:colOff>
      <xdr:row>55</xdr:row>
      <xdr:rowOff>6350</xdr:rowOff>
    </xdr:to>
    <xdr:pic>
      <xdr:nvPicPr>
        <xdr:cNvPr id="83" name="图片 82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579610" y="164338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60</xdr:row>
      <xdr:rowOff>0</xdr:rowOff>
    </xdr:from>
    <xdr:to>
      <xdr:col>5</xdr:col>
      <xdr:colOff>6350</xdr:colOff>
      <xdr:row>60</xdr:row>
      <xdr:rowOff>6350</xdr:rowOff>
    </xdr:to>
    <xdr:pic>
      <xdr:nvPicPr>
        <xdr:cNvPr id="84" name="图片 83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579610" y="178943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66</xdr:row>
      <xdr:rowOff>0</xdr:rowOff>
    </xdr:from>
    <xdr:to>
      <xdr:col>5</xdr:col>
      <xdr:colOff>6350</xdr:colOff>
      <xdr:row>66</xdr:row>
      <xdr:rowOff>6350</xdr:rowOff>
    </xdr:to>
    <xdr:pic>
      <xdr:nvPicPr>
        <xdr:cNvPr id="85" name="图片 84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579610" y="196469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5</xdr:col>
      <xdr:colOff>6350</xdr:colOff>
      <xdr:row>71</xdr:row>
      <xdr:rowOff>6350</xdr:rowOff>
    </xdr:to>
    <xdr:pic>
      <xdr:nvPicPr>
        <xdr:cNvPr id="86" name="图片 85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579610" y="211074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76</xdr:row>
      <xdr:rowOff>0</xdr:rowOff>
    </xdr:from>
    <xdr:to>
      <xdr:col>5</xdr:col>
      <xdr:colOff>6350</xdr:colOff>
      <xdr:row>76</xdr:row>
      <xdr:rowOff>6350</xdr:rowOff>
    </xdr:to>
    <xdr:pic>
      <xdr:nvPicPr>
        <xdr:cNvPr id="87" name="图片 86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579610" y="225679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6350</xdr:colOff>
      <xdr:row>82</xdr:row>
      <xdr:rowOff>6350</xdr:rowOff>
    </xdr:to>
    <xdr:pic>
      <xdr:nvPicPr>
        <xdr:cNvPr id="88" name="图片 87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579610" y="24320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88</xdr:row>
      <xdr:rowOff>0</xdr:rowOff>
    </xdr:from>
    <xdr:to>
      <xdr:col>5</xdr:col>
      <xdr:colOff>6350</xdr:colOff>
      <xdr:row>88</xdr:row>
      <xdr:rowOff>6350</xdr:rowOff>
    </xdr:to>
    <xdr:pic>
      <xdr:nvPicPr>
        <xdr:cNvPr id="89" name="图片 88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579610" y="260731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93</xdr:row>
      <xdr:rowOff>0</xdr:rowOff>
    </xdr:from>
    <xdr:to>
      <xdr:col>5</xdr:col>
      <xdr:colOff>6350</xdr:colOff>
      <xdr:row>93</xdr:row>
      <xdr:rowOff>6350</xdr:rowOff>
    </xdr:to>
    <xdr:pic>
      <xdr:nvPicPr>
        <xdr:cNvPr id="90" name="图片 89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579610" y="275336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99</xdr:row>
      <xdr:rowOff>0</xdr:rowOff>
    </xdr:from>
    <xdr:to>
      <xdr:col>5</xdr:col>
      <xdr:colOff>6350</xdr:colOff>
      <xdr:row>99</xdr:row>
      <xdr:rowOff>6350</xdr:rowOff>
    </xdr:to>
    <xdr:pic>
      <xdr:nvPicPr>
        <xdr:cNvPr id="91" name="图片 90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579610" y="292862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98</xdr:row>
      <xdr:rowOff>0</xdr:rowOff>
    </xdr:from>
    <xdr:to>
      <xdr:col>5</xdr:col>
      <xdr:colOff>6350</xdr:colOff>
      <xdr:row>98</xdr:row>
      <xdr:rowOff>6350</xdr:rowOff>
    </xdr:to>
    <xdr:pic>
      <xdr:nvPicPr>
        <xdr:cNvPr id="92" name="图片 91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579610" y="289941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100</xdr:row>
      <xdr:rowOff>0</xdr:rowOff>
    </xdr:from>
    <xdr:to>
      <xdr:col>5</xdr:col>
      <xdr:colOff>6350</xdr:colOff>
      <xdr:row>100</xdr:row>
      <xdr:rowOff>6350</xdr:rowOff>
    </xdr:to>
    <xdr:pic>
      <xdr:nvPicPr>
        <xdr:cNvPr id="93" name="图片 92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579610" y="295783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101</xdr:row>
      <xdr:rowOff>0</xdr:rowOff>
    </xdr:from>
    <xdr:to>
      <xdr:col>5</xdr:col>
      <xdr:colOff>6350</xdr:colOff>
      <xdr:row>101</xdr:row>
      <xdr:rowOff>6350</xdr:rowOff>
    </xdr:to>
    <xdr:pic>
      <xdr:nvPicPr>
        <xdr:cNvPr id="94" name="图片 93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579610" y="298704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97</xdr:row>
      <xdr:rowOff>0</xdr:rowOff>
    </xdr:from>
    <xdr:to>
      <xdr:col>5</xdr:col>
      <xdr:colOff>6350</xdr:colOff>
      <xdr:row>97</xdr:row>
      <xdr:rowOff>6350</xdr:rowOff>
    </xdr:to>
    <xdr:pic>
      <xdr:nvPicPr>
        <xdr:cNvPr id="95" name="图片 94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579610" y="287020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101</xdr:row>
      <xdr:rowOff>0</xdr:rowOff>
    </xdr:from>
    <xdr:to>
      <xdr:col>5</xdr:col>
      <xdr:colOff>6350</xdr:colOff>
      <xdr:row>101</xdr:row>
      <xdr:rowOff>6350</xdr:rowOff>
    </xdr:to>
    <xdr:pic>
      <xdr:nvPicPr>
        <xdr:cNvPr id="96" name="图片 95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579610" y="298704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101</xdr:row>
      <xdr:rowOff>0</xdr:rowOff>
    </xdr:from>
    <xdr:to>
      <xdr:col>5</xdr:col>
      <xdr:colOff>6350</xdr:colOff>
      <xdr:row>101</xdr:row>
      <xdr:rowOff>6350</xdr:rowOff>
    </xdr:to>
    <xdr:pic>
      <xdr:nvPicPr>
        <xdr:cNvPr id="97" name="图片 96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579610" y="298704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106</xdr:row>
      <xdr:rowOff>0</xdr:rowOff>
    </xdr:from>
    <xdr:to>
      <xdr:col>5</xdr:col>
      <xdr:colOff>6350</xdr:colOff>
      <xdr:row>106</xdr:row>
      <xdr:rowOff>6350</xdr:rowOff>
    </xdr:to>
    <xdr:pic>
      <xdr:nvPicPr>
        <xdr:cNvPr id="98" name="图片 97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579610" y="313309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102</xdr:row>
      <xdr:rowOff>0</xdr:rowOff>
    </xdr:from>
    <xdr:to>
      <xdr:col>5</xdr:col>
      <xdr:colOff>6350</xdr:colOff>
      <xdr:row>102</xdr:row>
      <xdr:rowOff>6350</xdr:rowOff>
    </xdr:to>
    <xdr:pic>
      <xdr:nvPicPr>
        <xdr:cNvPr id="99" name="图片 98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579610" y="30162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106</xdr:row>
      <xdr:rowOff>0</xdr:rowOff>
    </xdr:from>
    <xdr:to>
      <xdr:col>5</xdr:col>
      <xdr:colOff>6350</xdr:colOff>
      <xdr:row>106</xdr:row>
      <xdr:rowOff>6350</xdr:rowOff>
    </xdr:to>
    <xdr:pic>
      <xdr:nvPicPr>
        <xdr:cNvPr id="100" name="图片 99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579610" y="313309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106</xdr:row>
      <xdr:rowOff>0</xdr:rowOff>
    </xdr:from>
    <xdr:to>
      <xdr:col>5</xdr:col>
      <xdr:colOff>6350</xdr:colOff>
      <xdr:row>106</xdr:row>
      <xdr:rowOff>6350</xdr:rowOff>
    </xdr:to>
    <xdr:pic>
      <xdr:nvPicPr>
        <xdr:cNvPr id="101" name="图片 100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579610" y="313309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101</xdr:row>
      <xdr:rowOff>0</xdr:rowOff>
    </xdr:from>
    <xdr:to>
      <xdr:col>5</xdr:col>
      <xdr:colOff>6350</xdr:colOff>
      <xdr:row>101</xdr:row>
      <xdr:rowOff>6350</xdr:rowOff>
    </xdr:to>
    <xdr:pic>
      <xdr:nvPicPr>
        <xdr:cNvPr id="102" name="图片 101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579610" y="298704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101</xdr:row>
      <xdr:rowOff>0</xdr:rowOff>
    </xdr:from>
    <xdr:to>
      <xdr:col>5</xdr:col>
      <xdr:colOff>6350</xdr:colOff>
      <xdr:row>101</xdr:row>
      <xdr:rowOff>6350</xdr:rowOff>
    </xdr:to>
    <xdr:pic>
      <xdr:nvPicPr>
        <xdr:cNvPr id="103" name="图片 102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579610" y="298704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96</xdr:row>
      <xdr:rowOff>0</xdr:rowOff>
    </xdr:from>
    <xdr:to>
      <xdr:col>5</xdr:col>
      <xdr:colOff>6350</xdr:colOff>
      <xdr:row>96</xdr:row>
      <xdr:rowOff>6350</xdr:rowOff>
    </xdr:to>
    <xdr:pic>
      <xdr:nvPicPr>
        <xdr:cNvPr id="104" name="图片 103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579610" y="284099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96</xdr:row>
      <xdr:rowOff>0</xdr:rowOff>
    </xdr:from>
    <xdr:to>
      <xdr:col>5</xdr:col>
      <xdr:colOff>6350</xdr:colOff>
      <xdr:row>96</xdr:row>
      <xdr:rowOff>6350</xdr:rowOff>
    </xdr:to>
    <xdr:pic>
      <xdr:nvPicPr>
        <xdr:cNvPr id="105" name="图片 104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579610" y="284099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94</xdr:row>
      <xdr:rowOff>0</xdr:rowOff>
    </xdr:from>
    <xdr:to>
      <xdr:col>5</xdr:col>
      <xdr:colOff>6350</xdr:colOff>
      <xdr:row>94</xdr:row>
      <xdr:rowOff>6350</xdr:rowOff>
    </xdr:to>
    <xdr:pic>
      <xdr:nvPicPr>
        <xdr:cNvPr id="106" name="图片 105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579610" y="27825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94</xdr:row>
      <xdr:rowOff>0</xdr:rowOff>
    </xdr:from>
    <xdr:to>
      <xdr:col>5</xdr:col>
      <xdr:colOff>6350</xdr:colOff>
      <xdr:row>94</xdr:row>
      <xdr:rowOff>6350</xdr:rowOff>
    </xdr:to>
    <xdr:pic>
      <xdr:nvPicPr>
        <xdr:cNvPr id="107" name="图片 106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579610" y="27825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89</xdr:row>
      <xdr:rowOff>0</xdr:rowOff>
    </xdr:from>
    <xdr:to>
      <xdr:col>5</xdr:col>
      <xdr:colOff>6350</xdr:colOff>
      <xdr:row>89</xdr:row>
      <xdr:rowOff>6350</xdr:rowOff>
    </xdr:to>
    <xdr:pic>
      <xdr:nvPicPr>
        <xdr:cNvPr id="108" name="图片 107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579610" y="263652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89</xdr:row>
      <xdr:rowOff>0</xdr:rowOff>
    </xdr:from>
    <xdr:to>
      <xdr:col>5</xdr:col>
      <xdr:colOff>6350</xdr:colOff>
      <xdr:row>89</xdr:row>
      <xdr:rowOff>6350</xdr:rowOff>
    </xdr:to>
    <xdr:pic>
      <xdr:nvPicPr>
        <xdr:cNvPr id="109" name="图片 108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579610" y="263652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6350</xdr:colOff>
      <xdr:row>82</xdr:row>
      <xdr:rowOff>6350</xdr:rowOff>
    </xdr:to>
    <xdr:pic>
      <xdr:nvPicPr>
        <xdr:cNvPr id="110" name="图片 109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579610" y="24320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6350</xdr:colOff>
      <xdr:row>82</xdr:row>
      <xdr:rowOff>6350</xdr:rowOff>
    </xdr:to>
    <xdr:pic>
      <xdr:nvPicPr>
        <xdr:cNvPr id="111" name="图片 110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579610" y="24320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75</xdr:row>
      <xdr:rowOff>0</xdr:rowOff>
    </xdr:from>
    <xdr:to>
      <xdr:col>5</xdr:col>
      <xdr:colOff>6350</xdr:colOff>
      <xdr:row>75</xdr:row>
      <xdr:rowOff>6350</xdr:rowOff>
    </xdr:to>
    <xdr:pic>
      <xdr:nvPicPr>
        <xdr:cNvPr id="112" name="图片 111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579610" y="222758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75</xdr:row>
      <xdr:rowOff>0</xdr:rowOff>
    </xdr:from>
    <xdr:to>
      <xdr:col>5</xdr:col>
      <xdr:colOff>6350</xdr:colOff>
      <xdr:row>75</xdr:row>
      <xdr:rowOff>6350</xdr:rowOff>
    </xdr:to>
    <xdr:pic>
      <xdr:nvPicPr>
        <xdr:cNvPr id="113" name="图片 112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579610" y="222758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68</xdr:row>
      <xdr:rowOff>0</xdr:rowOff>
    </xdr:from>
    <xdr:to>
      <xdr:col>5</xdr:col>
      <xdr:colOff>6350</xdr:colOff>
      <xdr:row>68</xdr:row>
      <xdr:rowOff>6350</xdr:rowOff>
    </xdr:to>
    <xdr:pic>
      <xdr:nvPicPr>
        <xdr:cNvPr id="114" name="图片 113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579610" y="202311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68</xdr:row>
      <xdr:rowOff>0</xdr:rowOff>
    </xdr:from>
    <xdr:to>
      <xdr:col>5</xdr:col>
      <xdr:colOff>6350</xdr:colOff>
      <xdr:row>68</xdr:row>
      <xdr:rowOff>6350</xdr:rowOff>
    </xdr:to>
    <xdr:pic>
      <xdr:nvPicPr>
        <xdr:cNvPr id="115" name="图片 114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579610" y="202311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61</xdr:row>
      <xdr:rowOff>0</xdr:rowOff>
    </xdr:from>
    <xdr:to>
      <xdr:col>5</xdr:col>
      <xdr:colOff>6350</xdr:colOff>
      <xdr:row>61</xdr:row>
      <xdr:rowOff>6350</xdr:rowOff>
    </xdr:to>
    <xdr:pic>
      <xdr:nvPicPr>
        <xdr:cNvPr id="116" name="图片 115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579610" y="181864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61</xdr:row>
      <xdr:rowOff>0</xdr:rowOff>
    </xdr:from>
    <xdr:to>
      <xdr:col>5</xdr:col>
      <xdr:colOff>6350</xdr:colOff>
      <xdr:row>61</xdr:row>
      <xdr:rowOff>6350</xdr:rowOff>
    </xdr:to>
    <xdr:pic>
      <xdr:nvPicPr>
        <xdr:cNvPr id="117" name="图片 116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579610" y="181864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55</xdr:row>
      <xdr:rowOff>0</xdr:rowOff>
    </xdr:from>
    <xdr:to>
      <xdr:col>5</xdr:col>
      <xdr:colOff>6350</xdr:colOff>
      <xdr:row>55</xdr:row>
      <xdr:rowOff>6350</xdr:rowOff>
    </xdr:to>
    <xdr:pic>
      <xdr:nvPicPr>
        <xdr:cNvPr id="118" name="图片 117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579610" y="164338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55</xdr:row>
      <xdr:rowOff>0</xdr:rowOff>
    </xdr:from>
    <xdr:to>
      <xdr:col>5</xdr:col>
      <xdr:colOff>6350</xdr:colOff>
      <xdr:row>55</xdr:row>
      <xdr:rowOff>6350</xdr:rowOff>
    </xdr:to>
    <xdr:pic>
      <xdr:nvPicPr>
        <xdr:cNvPr id="119" name="图片 118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579610" y="164338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50</xdr:row>
      <xdr:rowOff>0</xdr:rowOff>
    </xdr:from>
    <xdr:to>
      <xdr:col>5</xdr:col>
      <xdr:colOff>6350</xdr:colOff>
      <xdr:row>50</xdr:row>
      <xdr:rowOff>6350</xdr:rowOff>
    </xdr:to>
    <xdr:pic>
      <xdr:nvPicPr>
        <xdr:cNvPr id="120" name="图片 119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579610" y="149733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50</xdr:row>
      <xdr:rowOff>0</xdr:rowOff>
    </xdr:from>
    <xdr:to>
      <xdr:col>5</xdr:col>
      <xdr:colOff>6350</xdr:colOff>
      <xdr:row>50</xdr:row>
      <xdr:rowOff>6350</xdr:rowOff>
    </xdr:to>
    <xdr:pic>
      <xdr:nvPicPr>
        <xdr:cNvPr id="121" name="图片 120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579610" y="149733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44</xdr:row>
      <xdr:rowOff>0</xdr:rowOff>
    </xdr:from>
    <xdr:to>
      <xdr:col>5</xdr:col>
      <xdr:colOff>6350</xdr:colOff>
      <xdr:row>44</xdr:row>
      <xdr:rowOff>6350</xdr:rowOff>
    </xdr:to>
    <xdr:pic>
      <xdr:nvPicPr>
        <xdr:cNvPr id="122" name="图片 121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579610" y="13220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44</xdr:row>
      <xdr:rowOff>0</xdr:rowOff>
    </xdr:from>
    <xdr:to>
      <xdr:col>5</xdr:col>
      <xdr:colOff>6350</xdr:colOff>
      <xdr:row>44</xdr:row>
      <xdr:rowOff>6350</xdr:rowOff>
    </xdr:to>
    <xdr:pic>
      <xdr:nvPicPr>
        <xdr:cNvPr id="123" name="图片 122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579610" y="13220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6350</xdr:colOff>
      <xdr:row>39</xdr:row>
      <xdr:rowOff>6350</xdr:rowOff>
    </xdr:to>
    <xdr:pic>
      <xdr:nvPicPr>
        <xdr:cNvPr id="124" name="图片 123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579610" y="117602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6350</xdr:colOff>
      <xdr:row>39</xdr:row>
      <xdr:rowOff>6350</xdr:rowOff>
    </xdr:to>
    <xdr:pic>
      <xdr:nvPicPr>
        <xdr:cNvPr id="125" name="图片 124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579610" y="117602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33</xdr:row>
      <xdr:rowOff>0</xdr:rowOff>
    </xdr:from>
    <xdr:to>
      <xdr:col>5</xdr:col>
      <xdr:colOff>6350</xdr:colOff>
      <xdr:row>33</xdr:row>
      <xdr:rowOff>6350</xdr:rowOff>
    </xdr:to>
    <xdr:pic>
      <xdr:nvPicPr>
        <xdr:cNvPr id="126" name="图片 125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579610" y="100076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33</xdr:row>
      <xdr:rowOff>0</xdr:rowOff>
    </xdr:from>
    <xdr:to>
      <xdr:col>5</xdr:col>
      <xdr:colOff>6350</xdr:colOff>
      <xdr:row>33</xdr:row>
      <xdr:rowOff>6350</xdr:rowOff>
    </xdr:to>
    <xdr:pic>
      <xdr:nvPicPr>
        <xdr:cNvPr id="127" name="图片 126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579610" y="100076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6350</xdr:colOff>
      <xdr:row>28</xdr:row>
      <xdr:rowOff>6350</xdr:rowOff>
    </xdr:to>
    <xdr:pic>
      <xdr:nvPicPr>
        <xdr:cNvPr id="128" name="图片 127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579610" y="85471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6350</xdr:colOff>
      <xdr:row>28</xdr:row>
      <xdr:rowOff>6350</xdr:rowOff>
    </xdr:to>
    <xdr:pic>
      <xdr:nvPicPr>
        <xdr:cNvPr id="129" name="图片 128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579610" y="85471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6350</xdr:colOff>
      <xdr:row>23</xdr:row>
      <xdr:rowOff>6350</xdr:rowOff>
    </xdr:to>
    <xdr:pic>
      <xdr:nvPicPr>
        <xdr:cNvPr id="130" name="图片 129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579610" y="70866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6350</xdr:colOff>
      <xdr:row>23</xdr:row>
      <xdr:rowOff>6350</xdr:rowOff>
    </xdr:to>
    <xdr:pic>
      <xdr:nvPicPr>
        <xdr:cNvPr id="131" name="图片 130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579610" y="70866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6350</xdr:colOff>
      <xdr:row>18</xdr:row>
      <xdr:rowOff>6350</xdr:rowOff>
    </xdr:to>
    <xdr:pic>
      <xdr:nvPicPr>
        <xdr:cNvPr id="132" name="图片 131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579610" y="56261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6350</xdr:colOff>
      <xdr:row>18</xdr:row>
      <xdr:rowOff>6350</xdr:rowOff>
    </xdr:to>
    <xdr:pic>
      <xdr:nvPicPr>
        <xdr:cNvPr id="133" name="图片 132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579610" y="56261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6350</xdr:colOff>
      <xdr:row>13</xdr:row>
      <xdr:rowOff>6350</xdr:rowOff>
    </xdr:to>
    <xdr:pic>
      <xdr:nvPicPr>
        <xdr:cNvPr id="134" name="图片 133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579610" y="41656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6350</xdr:colOff>
      <xdr:row>13</xdr:row>
      <xdr:rowOff>6350</xdr:rowOff>
    </xdr:to>
    <xdr:pic>
      <xdr:nvPicPr>
        <xdr:cNvPr id="135" name="图片 134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579610" y="41656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110</xdr:row>
      <xdr:rowOff>0</xdr:rowOff>
    </xdr:from>
    <xdr:to>
      <xdr:col>5</xdr:col>
      <xdr:colOff>6350</xdr:colOff>
      <xdr:row>110</xdr:row>
      <xdr:rowOff>6350</xdr:rowOff>
    </xdr:to>
    <xdr:pic>
      <xdr:nvPicPr>
        <xdr:cNvPr id="136" name="图片 135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579610" y="324993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109</xdr:row>
      <xdr:rowOff>0</xdr:rowOff>
    </xdr:from>
    <xdr:to>
      <xdr:col>5</xdr:col>
      <xdr:colOff>6350</xdr:colOff>
      <xdr:row>109</xdr:row>
      <xdr:rowOff>6350</xdr:rowOff>
    </xdr:to>
    <xdr:pic>
      <xdr:nvPicPr>
        <xdr:cNvPr id="137" name="图片 136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579610" y="322072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111</xdr:row>
      <xdr:rowOff>0</xdr:rowOff>
    </xdr:from>
    <xdr:to>
      <xdr:col>5</xdr:col>
      <xdr:colOff>6350</xdr:colOff>
      <xdr:row>111</xdr:row>
      <xdr:rowOff>6350</xdr:rowOff>
    </xdr:to>
    <xdr:pic>
      <xdr:nvPicPr>
        <xdr:cNvPr id="138" name="图片 137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579610" y="327914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112</xdr:row>
      <xdr:rowOff>0</xdr:rowOff>
    </xdr:from>
    <xdr:to>
      <xdr:col>5</xdr:col>
      <xdr:colOff>6350</xdr:colOff>
      <xdr:row>112</xdr:row>
      <xdr:rowOff>6350</xdr:rowOff>
    </xdr:to>
    <xdr:pic>
      <xdr:nvPicPr>
        <xdr:cNvPr id="139" name="图片 138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579610" y="33083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6350</xdr:colOff>
      <xdr:row>108</xdr:row>
      <xdr:rowOff>6350</xdr:rowOff>
    </xdr:to>
    <xdr:pic>
      <xdr:nvPicPr>
        <xdr:cNvPr id="140" name="图片 139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579610" y="319151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112</xdr:row>
      <xdr:rowOff>0</xdr:rowOff>
    </xdr:from>
    <xdr:to>
      <xdr:col>5</xdr:col>
      <xdr:colOff>6350</xdr:colOff>
      <xdr:row>112</xdr:row>
      <xdr:rowOff>6350</xdr:rowOff>
    </xdr:to>
    <xdr:pic>
      <xdr:nvPicPr>
        <xdr:cNvPr id="141" name="图片 140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579610" y="33083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112</xdr:row>
      <xdr:rowOff>0</xdr:rowOff>
    </xdr:from>
    <xdr:to>
      <xdr:col>5</xdr:col>
      <xdr:colOff>6350</xdr:colOff>
      <xdr:row>112</xdr:row>
      <xdr:rowOff>6350</xdr:rowOff>
    </xdr:to>
    <xdr:pic>
      <xdr:nvPicPr>
        <xdr:cNvPr id="142" name="图片 141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579610" y="33083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116</xdr:row>
      <xdr:rowOff>0</xdr:rowOff>
    </xdr:from>
    <xdr:to>
      <xdr:col>5</xdr:col>
      <xdr:colOff>6350</xdr:colOff>
      <xdr:row>116</xdr:row>
      <xdr:rowOff>6350</xdr:rowOff>
    </xdr:to>
    <xdr:pic>
      <xdr:nvPicPr>
        <xdr:cNvPr id="143" name="图片 142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579610" y="342519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114</xdr:row>
      <xdr:rowOff>0</xdr:rowOff>
    </xdr:from>
    <xdr:to>
      <xdr:col>5</xdr:col>
      <xdr:colOff>6350</xdr:colOff>
      <xdr:row>114</xdr:row>
      <xdr:rowOff>6350</xdr:rowOff>
    </xdr:to>
    <xdr:pic>
      <xdr:nvPicPr>
        <xdr:cNvPr id="144" name="图片 143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579610" y="33667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117</xdr:row>
      <xdr:rowOff>0</xdr:rowOff>
    </xdr:from>
    <xdr:to>
      <xdr:col>5</xdr:col>
      <xdr:colOff>6350</xdr:colOff>
      <xdr:row>117</xdr:row>
      <xdr:rowOff>6350</xdr:rowOff>
    </xdr:to>
    <xdr:pic>
      <xdr:nvPicPr>
        <xdr:cNvPr id="145" name="图片 144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579610" y="345440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117</xdr:row>
      <xdr:rowOff>0</xdr:rowOff>
    </xdr:from>
    <xdr:to>
      <xdr:col>5</xdr:col>
      <xdr:colOff>6350</xdr:colOff>
      <xdr:row>117</xdr:row>
      <xdr:rowOff>6350</xdr:rowOff>
    </xdr:to>
    <xdr:pic>
      <xdr:nvPicPr>
        <xdr:cNvPr id="146" name="图片 145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579610" y="345440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116</xdr:row>
      <xdr:rowOff>0</xdr:rowOff>
    </xdr:from>
    <xdr:to>
      <xdr:col>5</xdr:col>
      <xdr:colOff>6350</xdr:colOff>
      <xdr:row>116</xdr:row>
      <xdr:rowOff>6350</xdr:rowOff>
    </xdr:to>
    <xdr:pic>
      <xdr:nvPicPr>
        <xdr:cNvPr id="147" name="图片 146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579610" y="342519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117</xdr:row>
      <xdr:rowOff>0</xdr:rowOff>
    </xdr:from>
    <xdr:to>
      <xdr:col>5</xdr:col>
      <xdr:colOff>6350</xdr:colOff>
      <xdr:row>117</xdr:row>
      <xdr:rowOff>6350</xdr:rowOff>
    </xdr:to>
    <xdr:pic>
      <xdr:nvPicPr>
        <xdr:cNvPr id="148" name="图片 147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579610" y="345440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123</xdr:row>
      <xdr:rowOff>0</xdr:rowOff>
    </xdr:from>
    <xdr:to>
      <xdr:col>5</xdr:col>
      <xdr:colOff>6350</xdr:colOff>
      <xdr:row>123</xdr:row>
      <xdr:rowOff>6350</xdr:rowOff>
    </xdr:to>
    <xdr:pic>
      <xdr:nvPicPr>
        <xdr:cNvPr id="149" name="图片 148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579610" y="362966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119</xdr:row>
      <xdr:rowOff>0</xdr:rowOff>
    </xdr:from>
    <xdr:to>
      <xdr:col>5</xdr:col>
      <xdr:colOff>6350</xdr:colOff>
      <xdr:row>119</xdr:row>
      <xdr:rowOff>6350</xdr:rowOff>
    </xdr:to>
    <xdr:pic>
      <xdr:nvPicPr>
        <xdr:cNvPr id="150" name="图片 149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579610" y="351282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121</xdr:row>
      <xdr:rowOff>0</xdr:rowOff>
    </xdr:from>
    <xdr:to>
      <xdr:col>5</xdr:col>
      <xdr:colOff>6350</xdr:colOff>
      <xdr:row>121</xdr:row>
      <xdr:rowOff>6350</xdr:rowOff>
    </xdr:to>
    <xdr:pic>
      <xdr:nvPicPr>
        <xdr:cNvPr id="151" name="图片 150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579610" y="357124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138</xdr:row>
      <xdr:rowOff>0</xdr:rowOff>
    </xdr:from>
    <xdr:to>
      <xdr:col>5</xdr:col>
      <xdr:colOff>6350</xdr:colOff>
      <xdr:row>138</xdr:row>
      <xdr:rowOff>6350</xdr:rowOff>
    </xdr:to>
    <xdr:pic>
      <xdr:nvPicPr>
        <xdr:cNvPr id="152" name="图片 151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579610" y="406781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137</xdr:row>
      <xdr:rowOff>0</xdr:rowOff>
    </xdr:from>
    <xdr:to>
      <xdr:col>5</xdr:col>
      <xdr:colOff>6350</xdr:colOff>
      <xdr:row>137</xdr:row>
      <xdr:rowOff>6350</xdr:rowOff>
    </xdr:to>
    <xdr:pic>
      <xdr:nvPicPr>
        <xdr:cNvPr id="153" name="图片 152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579610" y="403860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138</xdr:row>
      <xdr:rowOff>0</xdr:rowOff>
    </xdr:from>
    <xdr:to>
      <xdr:col>5</xdr:col>
      <xdr:colOff>6350</xdr:colOff>
      <xdr:row>138</xdr:row>
      <xdr:rowOff>6350</xdr:rowOff>
    </xdr:to>
    <xdr:pic>
      <xdr:nvPicPr>
        <xdr:cNvPr id="154" name="图片 153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579610" y="406781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140</xdr:row>
      <xdr:rowOff>0</xdr:rowOff>
    </xdr:from>
    <xdr:to>
      <xdr:col>5</xdr:col>
      <xdr:colOff>6350</xdr:colOff>
      <xdr:row>140</xdr:row>
      <xdr:rowOff>6350</xdr:rowOff>
    </xdr:to>
    <xdr:pic>
      <xdr:nvPicPr>
        <xdr:cNvPr id="155" name="图片 154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579610" y="412623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144</xdr:row>
      <xdr:rowOff>0</xdr:rowOff>
    </xdr:from>
    <xdr:to>
      <xdr:col>5</xdr:col>
      <xdr:colOff>6350</xdr:colOff>
      <xdr:row>144</xdr:row>
      <xdr:rowOff>6350</xdr:rowOff>
    </xdr:to>
    <xdr:pic>
      <xdr:nvPicPr>
        <xdr:cNvPr id="156" name="图片 155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579610" y="42430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143</xdr:row>
      <xdr:rowOff>0</xdr:rowOff>
    </xdr:from>
    <xdr:to>
      <xdr:col>5</xdr:col>
      <xdr:colOff>6350</xdr:colOff>
      <xdr:row>143</xdr:row>
      <xdr:rowOff>6350</xdr:rowOff>
    </xdr:to>
    <xdr:pic>
      <xdr:nvPicPr>
        <xdr:cNvPr id="157" name="图片 156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579610" y="421386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145</xdr:row>
      <xdr:rowOff>0</xdr:rowOff>
    </xdr:from>
    <xdr:to>
      <xdr:col>5</xdr:col>
      <xdr:colOff>6350</xdr:colOff>
      <xdr:row>145</xdr:row>
      <xdr:rowOff>6350</xdr:rowOff>
    </xdr:to>
    <xdr:pic>
      <xdr:nvPicPr>
        <xdr:cNvPr id="158" name="图片 157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579610" y="427228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146</xdr:row>
      <xdr:rowOff>0</xdr:rowOff>
    </xdr:from>
    <xdr:to>
      <xdr:col>5</xdr:col>
      <xdr:colOff>6350</xdr:colOff>
      <xdr:row>146</xdr:row>
      <xdr:rowOff>6350</xdr:rowOff>
    </xdr:to>
    <xdr:pic>
      <xdr:nvPicPr>
        <xdr:cNvPr id="159" name="图片 158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579610" y="430149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142</xdr:row>
      <xdr:rowOff>0</xdr:rowOff>
    </xdr:from>
    <xdr:to>
      <xdr:col>5</xdr:col>
      <xdr:colOff>6350</xdr:colOff>
      <xdr:row>142</xdr:row>
      <xdr:rowOff>6350</xdr:rowOff>
    </xdr:to>
    <xdr:pic>
      <xdr:nvPicPr>
        <xdr:cNvPr id="160" name="图片 159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579610" y="41846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141</xdr:row>
      <xdr:rowOff>0</xdr:rowOff>
    </xdr:from>
    <xdr:to>
      <xdr:col>5</xdr:col>
      <xdr:colOff>6350</xdr:colOff>
      <xdr:row>141</xdr:row>
      <xdr:rowOff>6350</xdr:rowOff>
    </xdr:to>
    <xdr:pic>
      <xdr:nvPicPr>
        <xdr:cNvPr id="161" name="图片 160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579610" y="415544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60"/>
  <sheetViews>
    <sheetView tabSelected="1" zoomScale="70" zoomScaleNormal="70" topLeftCell="A132" workbookViewId="0">
      <selection activeCell="F156" sqref="F156"/>
    </sheetView>
  </sheetViews>
  <sheetFormatPr defaultColWidth="8.72727272727273" defaultRowHeight="13"/>
  <cols>
    <col min="1" max="1" width="23.6363636363636" style="4" customWidth="1"/>
    <col min="2" max="2" width="22.3272727272727" style="4" customWidth="1"/>
    <col min="3" max="3" width="35.9090909090909" style="5" customWidth="1"/>
    <col min="4" max="4" width="24.9090909090909" style="5" customWidth="1"/>
    <col min="5" max="5" width="30.3636363636364" style="5" customWidth="1"/>
    <col min="6" max="6" width="142.209090909091" style="5" customWidth="1"/>
    <col min="7" max="7" width="10.0909090909091" style="5" customWidth="1"/>
    <col min="8" max="8" width="13.9090909090909" style="5" customWidth="1"/>
    <col min="9" max="9" width="23" style="5" customWidth="1"/>
    <col min="10" max="10" width="9.72727272727273" style="3"/>
    <col min="11" max="16384" width="8.72727272727273" style="3"/>
  </cols>
  <sheetData>
    <row r="1" s="1" customFormat="1" ht="40" customHeight="1" spans="1:9">
      <c r="A1" s="6" t="s">
        <v>0</v>
      </c>
      <c r="B1" s="6"/>
      <c r="C1" s="7"/>
      <c r="D1" s="8"/>
      <c r="E1" s="8"/>
      <c r="F1" s="8"/>
      <c r="G1" s="8"/>
      <c r="H1" s="8"/>
      <c r="I1" s="8"/>
    </row>
    <row r="2" s="1" customFormat="1" ht="13.5" customHeight="1" spans="1:9">
      <c r="A2" s="6" t="s">
        <v>1</v>
      </c>
      <c r="B2" s="6"/>
      <c r="C2" s="7"/>
      <c r="D2" s="8"/>
      <c r="E2" s="8"/>
      <c r="F2" s="8"/>
      <c r="G2" s="8"/>
      <c r="H2" s="8"/>
      <c r="I2" s="8"/>
    </row>
    <row r="3" s="1" customFormat="1" ht="26" customHeight="1" spans="1:9">
      <c r="A3" s="6"/>
      <c r="B3" s="6"/>
      <c r="C3" s="7"/>
      <c r="D3" s="8"/>
      <c r="E3" s="8"/>
      <c r="F3" s="8"/>
      <c r="G3" s="8"/>
      <c r="H3" s="8"/>
      <c r="I3" s="8"/>
    </row>
    <row r="4" s="1" customFormat="1" ht="33" customHeight="1" spans="1:9">
      <c r="A4" s="9" t="s">
        <v>2</v>
      </c>
      <c r="B4" s="9"/>
      <c r="C4" s="10"/>
      <c r="D4" s="10"/>
      <c r="E4" s="10"/>
      <c r="F4" s="10"/>
      <c r="G4" s="11" t="s">
        <v>3</v>
      </c>
      <c r="H4" s="12">
        <v>45944</v>
      </c>
      <c r="I4" s="18"/>
    </row>
    <row r="5" s="1" customFormat="1" ht="33" customHeight="1" spans="1:9">
      <c r="A5" s="9"/>
      <c r="B5" s="9"/>
      <c r="C5" s="10"/>
      <c r="D5" s="10"/>
      <c r="E5" s="10"/>
      <c r="F5" s="10"/>
      <c r="G5" s="11" t="s">
        <v>4</v>
      </c>
      <c r="H5" s="13" t="s">
        <v>5</v>
      </c>
      <c r="I5" s="18"/>
    </row>
    <row r="6" s="1" customFormat="1" ht="21.5" customHeight="1" spans="1:9">
      <c r="A6" s="14"/>
      <c r="B6" s="14"/>
      <c r="C6" s="15"/>
      <c r="D6" s="16"/>
      <c r="E6" s="16"/>
      <c r="F6" s="17"/>
      <c r="G6" s="18"/>
      <c r="H6" s="18"/>
      <c r="I6" s="18"/>
    </row>
    <row r="7" s="2" customFormat="1" ht="23" spans="1:9">
      <c r="A7" s="19" t="s">
        <v>6</v>
      </c>
      <c r="B7" s="20" t="s">
        <v>7</v>
      </c>
      <c r="C7" s="21" t="s">
        <v>8</v>
      </c>
      <c r="D7" s="22" t="s">
        <v>9</v>
      </c>
      <c r="E7" s="21" t="s">
        <v>10</v>
      </c>
      <c r="F7" s="23" t="s">
        <v>11</v>
      </c>
      <c r="G7" s="24" t="s">
        <v>12</v>
      </c>
      <c r="H7" s="25" t="s">
        <v>13</v>
      </c>
      <c r="I7" s="39" t="s">
        <v>14</v>
      </c>
    </row>
    <row r="8" s="3" customFormat="1" ht="23" spans="1:9">
      <c r="A8" s="26" t="s">
        <v>15</v>
      </c>
      <c r="B8" s="26" t="s">
        <v>16</v>
      </c>
      <c r="C8" s="26" t="s">
        <v>17</v>
      </c>
      <c r="D8" s="26" t="s">
        <v>18</v>
      </c>
      <c r="E8" s="26" t="s">
        <v>19</v>
      </c>
      <c r="F8" s="27" t="s">
        <v>20</v>
      </c>
      <c r="G8" s="26">
        <v>8240</v>
      </c>
      <c r="H8" s="28">
        <v>0.0254</v>
      </c>
      <c r="I8" s="40">
        <f>G8*H8</f>
        <v>209.296</v>
      </c>
    </row>
    <row r="9" s="3" customFormat="1" ht="23" spans="1:9">
      <c r="A9" s="26"/>
      <c r="B9" s="26"/>
      <c r="C9" s="26"/>
      <c r="D9" s="26"/>
      <c r="E9" s="26"/>
      <c r="F9" s="27" t="s">
        <v>21</v>
      </c>
      <c r="G9" s="26">
        <v>16480</v>
      </c>
      <c r="H9" s="28">
        <v>0.01</v>
      </c>
      <c r="I9" s="40">
        <f t="shared" ref="I9:I40" si="0">G9*H9</f>
        <v>164.8</v>
      </c>
    </row>
    <row r="10" s="3" customFormat="1" ht="23" spans="1:9">
      <c r="A10" s="26"/>
      <c r="B10" s="26"/>
      <c r="C10" s="26"/>
      <c r="D10" s="26"/>
      <c r="E10" s="26"/>
      <c r="F10" s="29" t="s">
        <v>22</v>
      </c>
      <c r="G10" s="26">
        <v>8240</v>
      </c>
      <c r="H10" s="28">
        <v>0.005</v>
      </c>
      <c r="I10" s="40">
        <f t="shared" si="0"/>
        <v>41.2</v>
      </c>
    </row>
    <row r="11" s="3" customFormat="1" ht="23" spans="1:9">
      <c r="A11" s="26"/>
      <c r="B11" s="26"/>
      <c r="C11" s="26"/>
      <c r="D11" s="26"/>
      <c r="E11" s="26"/>
      <c r="F11" s="29" t="s">
        <v>23</v>
      </c>
      <c r="G11" s="26">
        <v>8240</v>
      </c>
      <c r="H11" s="30">
        <v>0.0091</v>
      </c>
      <c r="I11" s="40">
        <f t="shared" si="0"/>
        <v>74.984</v>
      </c>
    </row>
    <row r="12" s="3" customFormat="1" ht="23" spans="1:9">
      <c r="A12" s="26"/>
      <c r="B12" s="26"/>
      <c r="C12" s="26"/>
      <c r="D12" s="26"/>
      <c r="E12" s="26"/>
      <c r="F12" s="29" t="s">
        <v>24</v>
      </c>
      <c r="G12" s="26">
        <v>5091</v>
      </c>
      <c r="H12" s="30">
        <v>0.013</v>
      </c>
      <c r="I12" s="40">
        <f t="shared" si="0"/>
        <v>66.183</v>
      </c>
    </row>
    <row r="13" s="3" customFormat="1" ht="23" spans="1:9">
      <c r="A13" s="26"/>
      <c r="B13" s="26"/>
      <c r="C13" s="26"/>
      <c r="D13" s="26"/>
      <c r="E13" s="26"/>
      <c r="F13" s="29" t="s">
        <v>25</v>
      </c>
      <c r="G13" s="26">
        <v>8240</v>
      </c>
      <c r="H13" s="30">
        <v>0.055</v>
      </c>
      <c r="I13" s="40">
        <f t="shared" si="0"/>
        <v>453.2</v>
      </c>
    </row>
    <row r="14" s="3" customFormat="1" ht="23" spans="1:9">
      <c r="A14" s="26" t="s">
        <v>15</v>
      </c>
      <c r="B14" s="26" t="s">
        <v>16</v>
      </c>
      <c r="C14" s="26" t="s">
        <v>26</v>
      </c>
      <c r="D14" s="26" t="s">
        <v>27</v>
      </c>
      <c r="E14" s="26" t="s">
        <v>28</v>
      </c>
      <c r="F14" s="27" t="s">
        <v>29</v>
      </c>
      <c r="G14" s="26">
        <v>15450</v>
      </c>
      <c r="H14" s="28">
        <v>0.031</v>
      </c>
      <c r="I14" s="40">
        <f t="shared" si="0"/>
        <v>478.95</v>
      </c>
    </row>
    <row r="15" s="3" customFormat="1" ht="23" spans="1:9">
      <c r="A15" s="26"/>
      <c r="B15" s="26"/>
      <c r="C15" s="26"/>
      <c r="D15" s="26"/>
      <c r="E15" s="26"/>
      <c r="F15" s="27" t="s">
        <v>30</v>
      </c>
      <c r="G15" s="26">
        <v>30900</v>
      </c>
      <c r="H15" s="28">
        <v>0.031</v>
      </c>
      <c r="I15" s="40">
        <f t="shared" si="0"/>
        <v>957.9</v>
      </c>
    </row>
    <row r="16" s="3" customFormat="1" ht="23" spans="1:9">
      <c r="A16" s="26"/>
      <c r="B16" s="26"/>
      <c r="C16" s="26"/>
      <c r="D16" s="26"/>
      <c r="E16" s="26"/>
      <c r="F16" s="27" t="s">
        <v>21</v>
      </c>
      <c r="G16" s="26">
        <v>92700</v>
      </c>
      <c r="H16" s="31">
        <v>0.01</v>
      </c>
      <c r="I16" s="40">
        <f t="shared" si="0"/>
        <v>927</v>
      </c>
    </row>
    <row r="17" s="3" customFormat="1" ht="23" spans="1:9">
      <c r="A17" s="26"/>
      <c r="B17" s="26"/>
      <c r="C17" s="26"/>
      <c r="D17" s="26"/>
      <c r="E17" s="26"/>
      <c r="F17" s="27" t="s">
        <v>31</v>
      </c>
      <c r="G17" s="26">
        <v>46350</v>
      </c>
      <c r="H17" s="31">
        <v>0.055</v>
      </c>
      <c r="I17" s="40">
        <f t="shared" si="0"/>
        <v>2549.25</v>
      </c>
    </row>
    <row r="18" s="3" customFormat="1" ht="23" spans="1:9">
      <c r="A18" s="26"/>
      <c r="B18" s="26"/>
      <c r="C18" s="26"/>
      <c r="D18" s="26"/>
      <c r="E18" s="26"/>
      <c r="F18" s="27" t="s">
        <v>23</v>
      </c>
      <c r="G18" s="26">
        <v>46350</v>
      </c>
      <c r="H18" s="28">
        <v>0.0091</v>
      </c>
      <c r="I18" s="40">
        <f t="shared" si="0"/>
        <v>421.785</v>
      </c>
    </row>
    <row r="19" s="3" customFormat="1" ht="23" spans="1:9">
      <c r="A19" s="26"/>
      <c r="B19" s="26"/>
      <c r="C19" s="26"/>
      <c r="D19" s="26"/>
      <c r="E19" s="26"/>
      <c r="F19" s="27" t="s">
        <v>24</v>
      </c>
      <c r="G19" s="26">
        <v>30029</v>
      </c>
      <c r="H19" s="31">
        <v>0.013</v>
      </c>
      <c r="I19" s="40">
        <f t="shared" si="0"/>
        <v>390.377</v>
      </c>
    </row>
    <row r="20" s="3" customFormat="1" ht="23" spans="1:9">
      <c r="A20" s="26" t="s">
        <v>15</v>
      </c>
      <c r="B20" s="26" t="s">
        <v>16</v>
      </c>
      <c r="C20" s="26" t="s">
        <v>32</v>
      </c>
      <c r="D20" s="26" t="s">
        <v>33</v>
      </c>
      <c r="E20" s="26" t="s">
        <v>34</v>
      </c>
      <c r="F20" s="27" t="s">
        <v>20</v>
      </c>
      <c r="G20" s="26">
        <v>20600</v>
      </c>
      <c r="H20" s="28">
        <v>0.0254</v>
      </c>
      <c r="I20" s="40">
        <f t="shared" si="0"/>
        <v>523.24</v>
      </c>
    </row>
    <row r="21" s="3" customFormat="1" ht="23" spans="1:9">
      <c r="A21" s="26"/>
      <c r="B21" s="26"/>
      <c r="C21" s="26"/>
      <c r="D21" s="26"/>
      <c r="E21" s="26"/>
      <c r="F21" s="27" t="s">
        <v>21</v>
      </c>
      <c r="G21" s="26">
        <v>41200</v>
      </c>
      <c r="H21" s="28">
        <v>0.01</v>
      </c>
      <c r="I21" s="40">
        <f t="shared" si="0"/>
        <v>412</v>
      </c>
    </row>
    <row r="22" s="3" customFormat="1" ht="23" spans="1:9">
      <c r="A22" s="26"/>
      <c r="B22" s="26"/>
      <c r="C22" s="26"/>
      <c r="D22" s="26"/>
      <c r="E22" s="26"/>
      <c r="F22" s="27" t="s">
        <v>35</v>
      </c>
      <c r="G22" s="26">
        <v>20600</v>
      </c>
      <c r="H22" s="28">
        <v>0.055</v>
      </c>
      <c r="I22" s="40">
        <f t="shared" si="0"/>
        <v>1133</v>
      </c>
    </row>
    <row r="23" s="3" customFormat="1" ht="23" spans="1:9">
      <c r="A23" s="26"/>
      <c r="B23" s="26"/>
      <c r="C23" s="26"/>
      <c r="D23" s="26"/>
      <c r="E23" s="26"/>
      <c r="F23" s="27" t="s">
        <v>23</v>
      </c>
      <c r="G23" s="26">
        <v>20600</v>
      </c>
      <c r="H23" s="28">
        <v>0.0091</v>
      </c>
      <c r="I23" s="40">
        <f t="shared" si="0"/>
        <v>187.46</v>
      </c>
    </row>
    <row r="24" s="3" customFormat="1" ht="23" spans="1:9">
      <c r="A24" s="26"/>
      <c r="B24" s="26"/>
      <c r="C24" s="26"/>
      <c r="D24" s="26"/>
      <c r="E24" s="26"/>
      <c r="F24" s="27" t="s">
        <v>36</v>
      </c>
      <c r="G24" s="26">
        <v>13115</v>
      </c>
      <c r="H24" s="28">
        <v>0.013</v>
      </c>
      <c r="I24" s="40">
        <f t="shared" si="0"/>
        <v>170.495</v>
      </c>
    </row>
    <row r="25" s="3" customFormat="1" ht="23" spans="1:9">
      <c r="A25" s="26" t="s">
        <v>15</v>
      </c>
      <c r="B25" s="26" t="s">
        <v>16</v>
      </c>
      <c r="C25" s="26" t="s">
        <v>37</v>
      </c>
      <c r="D25" s="26" t="s">
        <v>38</v>
      </c>
      <c r="E25" s="26" t="s">
        <v>39</v>
      </c>
      <c r="F25" s="32" t="s">
        <v>40</v>
      </c>
      <c r="G25" s="26">
        <v>4357</v>
      </c>
      <c r="H25" s="30">
        <v>0.0254</v>
      </c>
      <c r="I25" s="40">
        <f t="shared" si="0"/>
        <v>110.6678</v>
      </c>
    </row>
    <row r="26" s="3" customFormat="1" ht="23" spans="1:9">
      <c r="A26" s="26"/>
      <c r="B26" s="26"/>
      <c r="C26" s="26"/>
      <c r="D26" s="26"/>
      <c r="E26" s="26"/>
      <c r="F26" s="27" t="s">
        <v>21</v>
      </c>
      <c r="G26" s="26">
        <v>8714</v>
      </c>
      <c r="H26" s="28">
        <v>0.01</v>
      </c>
      <c r="I26" s="40">
        <f t="shared" si="0"/>
        <v>87.14</v>
      </c>
    </row>
    <row r="27" s="3" customFormat="1" ht="23" spans="1:9">
      <c r="A27" s="26"/>
      <c r="B27" s="26"/>
      <c r="C27" s="26"/>
      <c r="D27" s="26"/>
      <c r="E27" s="26"/>
      <c r="F27" s="27" t="s">
        <v>35</v>
      </c>
      <c r="G27" s="26">
        <v>4357</v>
      </c>
      <c r="H27" s="28">
        <v>0.055</v>
      </c>
      <c r="I27" s="40">
        <f t="shared" si="0"/>
        <v>239.635</v>
      </c>
    </row>
    <row r="28" s="3" customFormat="1" ht="23" spans="1:9">
      <c r="A28" s="26"/>
      <c r="B28" s="26"/>
      <c r="C28" s="26"/>
      <c r="D28" s="26"/>
      <c r="E28" s="26"/>
      <c r="F28" s="27" t="s">
        <v>23</v>
      </c>
      <c r="G28" s="26">
        <v>4357</v>
      </c>
      <c r="H28" s="28">
        <v>0.0091</v>
      </c>
      <c r="I28" s="40">
        <f t="shared" si="0"/>
        <v>39.6487</v>
      </c>
    </row>
    <row r="29" s="3" customFormat="1" ht="23" spans="1:9">
      <c r="A29" s="26"/>
      <c r="B29" s="26"/>
      <c r="C29" s="26"/>
      <c r="D29" s="26"/>
      <c r="E29" s="26"/>
      <c r="F29" s="27" t="s">
        <v>41</v>
      </c>
      <c r="G29" s="26">
        <v>4357</v>
      </c>
      <c r="H29" s="28">
        <v>0.013</v>
      </c>
      <c r="I29" s="40">
        <f t="shared" si="0"/>
        <v>56.641</v>
      </c>
    </row>
    <row r="30" s="3" customFormat="1" ht="23" spans="1:9">
      <c r="A30" s="26" t="s">
        <v>15</v>
      </c>
      <c r="B30" s="26" t="s">
        <v>16</v>
      </c>
      <c r="C30" s="26" t="s">
        <v>42</v>
      </c>
      <c r="D30" s="26" t="s">
        <v>43</v>
      </c>
      <c r="E30" s="26" t="s">
        <v>44</v>
      </c>
      <c r="F30" s="27" t="s">
        <v>20</v>
      </c>
      <c r="G30" s="26">
        <v>5150</v>
      </c>
      <c r="H30" s="28">
        <v>0.0254</v>
      </c>
      <c r="I30" s="40">
        <f t="shared" si="0"/>
        <v>130.81</v>
      </c>
    </row>
    <row r="31" s="3" customFormat="1" ht="23" spans="1:9">
      <c r="A31" s="26"/>
      <c r="B31" s="26"/>
      <c r="C31" s="26"/>
      <c r="D31" s="26"/>
      <c r="E31" s="26"/>
      <c r="F31" s="27" t="s">
        <v>45</v>
      </c>
      <c r="G31" s="26">
        <v>10300</v>
      </c>
      <c r="H31" s="28">
        <v>0.01</v>
      </c>
      <c r="I31" s="40">
        <f t="shared" si="0"/>
        <v>103</v>
      </c>
    </row>
    <row r="32" s="3" customFormat="1" ht="23" spans="1:9">
      <c r="A32" s="26"/>
      <c r="B32" s="26"/>
      <c r="C32" s="26"/>
      <c r="D32" s="26"/>
      <c r="E32" s="26"/>
      <c r="F32" s="27" t="s">
        <v>35</v>
      </c>
      <c r="G32" s="26">
        <v>5150</v>
      </c>
      <c r="H32" s="28">
        <v>0.055</v>
      </c>
      <c r="I32" s="40">
        <f t="shared" si="0"/>
        <v>283.25</v>
      </c>
    </row>
    <row r="33" s="3" customFormat="1" ht="23" spans="1:9">
      <c r="A33" s="26"/>
      <c r="B33" s="26"/>
      <c r="C33" s="26"/>
      <c r="D33" s="26"/>
      <c r="E33" s="26"/>
      <c r="F33" s="27" t="s">
        <v>23</v>
      </c>
      <c r="G33" s="26">
        <v>5150</v>
      </c>
      <c r="H33" s="28">
        <v>0.0091</v>
      </c>
      <c r="I33" s="40">
        <f t="shared" si="0"/>
        <v>46.865</v>
      </c>
    </row>
    <row r="34" s="3" customFormat="1" ht="23" spans="1:9">
      <c r="A34" s="26"/>
      <c r="B34" s="26"/>
      <c r="C34" s="26"/>
      <c r="D34" s="26"/>
      <c r="E34" s="26"/>
      <c r="F34" s="27" t="s">
        <v>36</v>
      </c>
      <c r="G34" s="26">
        <v>3371</v>
      </c>
      <c r="H34" s="28">
        <v>0.013</v>
      </c>
      <c r="I34" s="40">
        <f t="shared" si="0"/>
        <v>43.823</v>
      </c>
    </row>
    <row r="35" s="3" customFormat="1" ht="23" spans="1:9">
      <c r="A35" s="26" t="s">
        <v>46</v>
      </c>
      <c r="B35" s="26" t="s">
        <v>16</v>
      </c>
      <c r="C35" s="26" t="s">
        <v>47</v>
      </c>
      <c r="D35" s="26" t="s">
        <v>48</v>
      </c>
      <c r="E35" s="26" t="s">
        <v>49</v>
      </c>
      <c r="F35" s="27" t="s">
        <v>50</v>
      </c>
      <c r="G35" s="26">
        <v>20600</v>
      </c>
      <c r="H35" s="28">
        <v>0.0254</v>
      </c>
      <c r="I35" s="40">
        <f t="shared" si="0"/>
        <v>523.24</v>
      </c>
    </row>
    <row r="36" s="3" customFormat="1" ht="23" spans="1:9">
      <c r="A36" s="26"/>
      <c r="B36" s="26"/>
      <c r="C36" s="26"/>
      <c r="D36" s="26"/>
      <c r="E36" s="26"/>
      <c r="F36" s="27" t="s">
        <v>21</v>
      </c>
      <c r="G36" s="26">
        <v>41200</v>
      </c>
      <c r="H36" s="28">
        <v>0.01</v>
      </c>
      <c r="I36" s="40">
        <f t="shared" si="0"/>
        <v>412</v>
      </c>
    </row>
    <row r="37" s="3" customFormat="1" ht="23" spans="1:9">
      <c r="A37" s="26"/>
      <c r="B37" s="26"/>
      <c r="C37" s="26"/>
      <c r="D37" s="26"/>
      <c r="E37" s="26"/>
      <c r="F37" s="29" t="s">
        <v>22</v>
      </c>
      <c r="G37" s="26">
        <v>20600</v>
      </c>
      <c r="H37" s="28">
        <v>0.005</v>
      </c>
      <c r="I37" s="40">
        <f t="shared" si="0"/>
        <v>103</v>
      </c>
    </row>
    <row r="38" s="3" customFormat="1" ht="23" spans="1:9">
      <c r="A38" s="26"/>
      <c r="B38" s="26"/>
      <c r="C38" s="26"/>
      <c r="D38" s="26"/>
      <c r="E38" s="26"/>
      <c r="F38" s="27" t="s">
        <v>51</v>
      </c>
      <c r="G38" s="26">
        <v>20600</v>
      </c>
      <c r="H38" s="31">
        <v>0.055</v>
      </c>
      <c r="I38" s="40">
        <f t="shared" si="0"/>
        <v>1133</v>
      </c>
    </row>
    <row r="39" s="3" customFormat="1" ht="23" spans="1:9">
      <c r="A39" s="26"/>
      <c r="B39" s="26"/>
      <c r="C39" s="26"/>
      <c r="D39" s="26"/>
      <c r="E39" s="26"/>
      <c r="F39" s="27" t="s">
        <v>23</v>
      </c>
      <c r="G39" s="26">
        <v>20600</v>
      </c>
      <c r="H39" s="28">
        <v>0.0091</v>
      </c>
      <c r="I39" s="40">
        <f t="shared" si="0"/>
        <v>187.46</v>
      </c>
    </row>
    <row r="40" s="3" customFormat="1" ht="23" spans="1:9">
      <c r="A40" s="26"/>
      <c r="B40" s="26"/>
      <c r="C40" s="26"/>
      <c r="D40" s="26"/>
      <c r="E40" s="26"/>
      <c r="F40" s="27" t="s">
        <v>52</v>
      </c>
      <c r="G40" s="26">
        <v>12415</v>
      </c>
      <c r="H40" s="28">
        <v>0.013</v>
      </c>
      <c r="I40" s="40">
        <f t="shared" si="0"/>
        <v>161.395</v>
      </c>
    </row>
    <row r="41" s="3" customFormat="1" ht="23" spans="1:9">
      <c r="A41" s="26" t="s">
        <v>53</v>
      </c>
      <c r="B41" s="26" t="s">
        <v>16</v>
      </c>
      <c r="C41" s="26" t="s">
        <v>54</v>
      </c>
      <c r="D41" s="26" t="s">
        <v>55</v>
      </c>
      <c r="E41" s="26" t="s">
        <v>56</v>
      </c>
      <c r="F41" s="32" t="s">
        <v>57</v>
      </c>
      <c r="G41" s="33">
        <v>10300</v>
      </c>
      <c r="H41" s="30">
        <v>0.0254</v>
      </c>
      <c r="I41" s="40">
        <f t="shared" ref="I41:I72" si="1">G41*H41</f>
        <v>261.62</v>
      </c>
    </row>
    <row r="42" s="3" customFormat="1" ht="23" spans="1:9">
      <c r="A42" s="26"/>
      <c r="B42" s="26"/>
      <c r="C42" s="26"/>
      <c r="D42" s="26"/>
      <c r="E42" s="26"/>
      <c r="F42" s="27" t="s">
        <v>21</v>
      </c>
      <c r="G42" s="26">
        <v>20600</v>
      </c>
      <c r="H42" s="28">
        <v>0.01</v>
      </c>
      <c r="I42" s="40">
        <f t="shared" si="1"/>
        <v>206</v>
      </c>
    </row>
    <row r="43" s="3" customFormat="1" ht="23" spans="1:9">
      <c r="A43" s="26"/>
      <c r="B43" s="26"/>
      <c r="C43" s="26"/>
      <c r="D43" s="26"/>
      <c r="E43" s="26"/>
      <c r="F43" s="27" t="s">
        <v>35</v>
      </c>
      <c r="G43" s="33">
        <v>10300</v>
      </c>
      <c r="H43" s="28">
        <v>0.055</v>
      </c>
      <c r="I43" s="40">
        <f t="shared" si="1"/>
        <v>566.5</v>
      </c>
    </row>
    <row r="44" s="3" customFormat="1" ht="23" spans="1:9">
      <c r="A44" s="26"/>
      <c r="B44" s="26"/>
      <c r="C44" s="26"/>
      <c r="D44" s="26"/>
      <c r="E44" s="26"/>
      <c r="F44" s="27" t="s">
        <v>23</v>
      </c>
      <c r="G44" s="33">
        <v>10300</v>
      </c>
      <c r="H44" s="28">
        <v>0.0091</v>
      </c>
      <c r="I44" s="40">
        <f t="shared" si="1"/>
        <v>93.73</v>
      </c>
    </row>
    <row r="45" s="3" customFormat="1" ht="23" spans="1:9">
      <c r="A45" s="26"/>
      <c r="B45" s="26"/>
      <c r="C45" s="26"/>
      <c r="D45" s="26"/>
      <c r="E45" s="26"/>
      <c r="F45" s="27" t="s">
        <v>36</v>
      </c>
      <c r="G45" s="26">
        <v>6872</v>
      </c>
      <c r="H45" s="28">
        <v>0.013</v>
      </c>
      <c r="I45" s="40">
        <f t="shared" si="1"/>
        <v>89.336</v>
      </c>
    </row>
    <row r="46" s="3" customFormat="1" ht="23" spans="1:9">
      <c r="A46" s="26" t="s">
        <v>53</v>
      </c>
      <c r="B46" s="26" t="s">
        <v>16</v>
      </c>
      <c r="C46" s="26" t="s">
        <v>58</v>
      </c>
      <c r="D46" s="26" t="s">
        <v>59</v>
      </c>
      <c r="E46" s="26" t="s">
        <v>49</v>
      </c>
      <c r="F46" s="27" t="s">
        <v>50</v>
      </c>
      <c r="G46" s="26">
        <v>20600</v>
      </c>
      <c r="H46" s="28">
        <v>0.0254</v>
      </c>
      <c r="I46" s="40">
        <f t="shared" si="1"/>
        <v>523.24</v>
      </c>
    </row>
    <row r="47" s="3" customFormat="1" ht="23" spans="1:9">
      <c r="A47" s="26"/>
      <c r="B47" s="26"/>
      <c r="C47" s="26"/>
      <c r="D47" s="26"/>
      <c r="E47" s="26"/>
      <c r="F47" s="27" t="s">
        <v>21</v>
      </c>
      <c r="G47" s="26">
        <v>41200</v>
      </c>
      <c r="H47" s="28">
        <v>0.01</v>
      </c>
      <c r="I47" s="40">
        <f t="shared" si="1"/>
        <v>412</v>
      </c>
    </row>
    <row r="48" s="3" customFormat="1" ht="23" spans="1:9">
      <c r="A48" s="26"/>
      <c r="B48" s="26"/>
      <c r="C48" s="26"/>
      <c r="D48" s="26"/>
      <c r="E48" s="26"/>
      <c r="F48" s="29" t="s">
        <v>22</v>
      </c>
      <c r="G48" s="26">
        <v>20600</v>
      </c>
      <c r="H48" s="28">
        <v>0.005</v>
      </c>
      <c r="I48" s="40">
        <f t="shared" si="1"/>
        <v>103</v>
      </c>
    </row>
    <row r="49" s="3" customFormat="1" ht="23" spans="1:9">
      <c r="A49" s="26"/>
      <c r="B49" s="26"/>
      <c r="C49" s="26"/>
      <c r="D49" s="26"/>
      <c r="E49" s="26"/>
      <c r="F49" s="27" t="s">
        <v>51</v>
      </c>
      <c r="G49" s="26">
        <v>20600</v>
      </c>
      <c r="H49" s="31">
        <v>0.055</v>
      </c>
      <c r="I49" s="40">
        <f t="shared" si="1"/>
        <v>1133</v>
      </c>
    </row>
    <row r="50" s="3" customFormat="1" ht="23" spans="1:9">
      <c r="A50" s="26"/>
      <c r="B50" s="26"/>
      <c r="C50" s="26"/>
      <c r="D50" s="26"/>
      <c r="E50" s="26"/>
      <c r="F50" s="27" t="s">
        <v>23</v>
      </c>
      <c r="G50" s="26">
        <v>20600</v>
      </c>
      <c r="H50" s="28">
        <v>0.0091</v>
      </c>
      <c r="I50" s="40">
        <f t="shared" si="1"/>
        <v>187.46</v>
      </c>
    </row>
    <row r="51" s="3" customFormat="1" ht="23" spans="1:9">
      <c r="A51" s="26"/>
      <c r="B51" s="26"/>
      <c r="C51" s="26"/>
      <c r="D51" s="26"/>
      <c r="E51" s="26"/>
      <c r="F51" s="27" t="s">
        <v>52</v>
      </c>
      <c r="G51" s="26">
        <v>12415</v>
      </c>
      <c r="H51" s="28">
        <v>0.013</v>
      </c>
      <c r="I51" s="40">
        <f t="shared" si="1"/>
        <v>161.395</v>
      </c>
    </row>
    <row r="52" s="3" customFormat="1" ht="23" spans="1:9">
      <c r="A52" s="26" t="s">
        <v>60</v>
      </c>
      <c r="B52" s="26" t="s">
        <v>16</v>
      </c>
      <c r="C52" s="26" t="s">
        <v>61</v>
      </c>
      <c r="D52" s="26" t="s">
        <v>62</v>
      </c>
      <c r="E52" s="26" t="s">
        <v>34</v>
      </c>
      <c r="F52" s="27" t="s">
        <v>20</v>
      </c>
      <c r="G52" s="26">
        <v>20600</v>
      </c>
      <c r="H52" s="28">
        <v>0.0254</v>
      </c>
      <c r="I52" s="40">
        <f t="shared" si="1"/>
        <v>523.24</v>
      </c>
    </row>
    <row r="53" s="3" customFormat="1" ht="23" spans="1:9">
      <c r="A53" s="26"/>
      <c r="B53" s="26"/>
      <c r="C53" s="26"/>
      <c r="D53" s="26"/>
      <c r="E53" s="26"/>
      <c r="F53" s="27" t="s">
        <v>21</v>
      </c>
      <c r="G53" s="26">
        <v>41200</v>
      </c>
      <c r="H53" s="28">
        <v>0.01</v>
      </c>
      <c r="I53" s="40">
        <f t="shared" si="1"/>
        <v>412</v>
      </c>
    </row>
    <row r="54" s="3" customFormat="1" ht="23" spans="1:9">
      <c r="A54" s="26"/>
      <c r="B54" s="26"/>
      <c r="C54" s="26"/>
      <c r="D54" s="26"/>
      <c r="E54" s="26"/>
      <c r="F54" s="27" t="s">
        <v>35</v>
      </c>
      <c r="G54" s="26">
        <v>20600</v>
      </c>
      <c r="H54" s="28">
        <v>0.055</v>
      </c>
      <c r="I54" s="40">
        <f t="shared" si="1"/>
        <v>1133</v>
      </c>
    </row>
    <row r="55" s="3" customFormat="1" ht="23" spans="1:9">
      <c r="A55" s="26"/>
      <c r="B55" s="26"/>
      <c r="C55" s="26"/>
      <c r="D55" s="26"/>
      <c r="E55" s="26"/>
      <c r="F55" s="27" t="s">
        <v>23</v>
      </c>
      <c r="G55" s="26">
        <v>20600</v>
      </c>
      <c r="H55" s="28">
        <v>0.0091</v>
      </c>
      <c r="I55" s="40">
        <f t="shared" si="1"/>
        <v>187.46</v>
      </c>
    </row>
    <row r="56" s="3" customFormat="1" ht="23" spans="1:9">
      <c r="A56" s="26"/>
      <c r="B56" s="26"/>
      <c r="C56" s="26"/>
      <c r="D56" s="26"/>
      <c r="E56" s="26"/>
      <c r="F56" s="27" t="s">
        <v>36</v>
      </c>
      <c r="G56" s="26">
        <v>12469</v>
      </c>
      <c r="H56" s="28">
        <v>0.013</v>
      </c>
      <c r="I56" s="40">
        <f t="shared" si="1"/>
        <v>162.097</v>
      </c>
    </row>
    <row r="57" s="3" customFormat="1" ht="23" spans="1:9">
      <c r="A57" s="34" t="s">
        <v>60</v>
      </c>
      <c r="B57" s="34" t="s">
        <v>16</v>
      </c>
      <c r="C57" s="34" t="s">
        <v>63</v>
      </c>
      <c r="D57" s="26" t="s">
        <v>64</v>
      </c>
      <c r="E57" s="26" t="s">
        <v>28</v>
      </c>
      <c r="F57" s="27" t="s">
        <v>29</v>
      </c>
      <c r="G57" s="35">
        <v>10300</v>
      </c>
      <c r="H57" s="28">
        <v>0.031</v>
      </c>
      <c r="I57" s="40">
        <f t="shared" si="1"/>
        <v>319.3</v>
      </c>
    </row>
    <row r="58" s="3" customFormat="1" ht="23" spans="1:9">
      <c r="A58" s="36"/>
      <c r="B58" s="36"/>
      <c r="C58" s="36"/>
      <c r="D58" s="26"/>
      <c r="E58" s="26"/>
      <c r="F58" s="27" t="s">
        <v>30</v>
      </c>
      <c r="G58" s="26">
        <v>10300</v>
      </c>
      <c r="H58" s="28">
        <v>0.031</v>
      </c>
      <c r="I58" s="40">
        <f t="shared" si="1"/>
        <v>319.3</v>
      </c>
    </row>
    <row r="59" s="3" customFormat="1" ht="23" spans="1:9">
      <c r="A59" s="36"/>
      <c r="B59" s="36"/>
      <c r="C59" s="36"/>
      <c r="D59" s="26"/>
      <c r="E59" s="26"/>
      <c r="F59" s="27" t="s">
        <v>21</v>
      </c>
      <c r="G59" s="26">
        <v>41200</v>
      </c>
      <c r="H59" s="31">
        <v>0.01</v>
      </c>
      <c r="I59" s="40">
        <f t="shared" si="1"/>
        <v>412</v>
      </c>
    </row>
    <row r="60" s="3" customFormat="1" ht="23" spans="1:9">
      <c r="A60" s="36"/>
      <c r="B60" s="36"/>
      <c r="C60" s="36"/>
      <c r="D60" s="26"/>
      <c r="E60" s="26"/>
      <c r="F60" s="27" t="s">
        <v>31</v>
      </c>
      <c r="G60" s="26">
        <v>20600</v>
      </c>
      <c r="H60" s="31">
        <v>0.055</v>
      </c>
      <c r="I60" s="40">
        <f t="shared" si="1"/>
        <v>1133</v>
      </c>
    </row>
    <row r="61" s="3" customFormat="1" ht="23" spans="1:9">
      <c r="A61" s="36"/>
      <c r="B61" s="36"/>
      <c r="C61" s="36"/>
      <c r="D61" s="26"/>
      <c r="E61" s="26"/>
      <c r="F61" s="27" t="s">
        <v>23</v>
      </c>
      <c r="G61" s="26">
        <v>20600</v>
      </c>
      <c r="H61" s="28">
        <v>0.0091</v>
      </c>
      <c r="I61" s="40">
        <f t="shared" si="1"/>
        <v>187.46</v>
      </c>
    </row>
    <row r="62" s="3" customFormat="1" ht="23" spans="1:9">
      <c r="A62" s="37"/>
      <c r="B62" s="37"/>
      <c r="C62" s="37"/>
      <c r="D62" s="26"/>
      <c r="E62" s="26"/>
      <c r="F62" s="27" t="s">
        <v>24</v>
      </c>
      <c r="G62" s="26">
        <v>13258</v>
      </c>
      <c r="H62" s="31">
        <v>0.013</v>
      </c>
      <c r="I62" s="40">
        <f t="shared" si="1"/>
        <v>172.354</v>
      </c>
    </row>
    <row r="63" s="3" customFormat="1" ht="23" spans="1:9">
      <c r="A63" s="34" t="s">
        <v>60</v>
      </c>
      <c r="B63" s="34" t="s">
        <v>16</v>
      </c>
      <c r="C63" s="34" t="s">
        <v>65</v>
      </c>
      <c r="D63" s="38" t="s">
        <v>66</v>
      </c>
      <c r="E63" s="38" t="s">
        <v>67</v>
      </c>
      <c r="F63" s="27" t="s">
        <v>20</v>
      </c>
      <c r="G63" s="26">
        <v>10300</v>
      </c>
      <c r="H63" s="28">
        <v>0.0254</v>
      </c>
      <c r="I63" s="40">
        <f t="shared" si="1"/>
        <v>261.62</v>
      </c>
    </row>
    <row r="64" s="3" customFormat="1" ht="23" spans="1:9">
      <c r="A64" s="36"/>
      <c r="B64" s="36"/>
      <c r="C64" s="36"/>
      <c r="D64" s="38"/>
      <c r="E64" s="38"/>
      <c r="F64" s="32" t="s">
        <v>40</v>
      </c>
      <c r="G64" s="33">
        <v>10300</v>
      </c>
      <c r="H64" s="30">
        <v>0.0254</v>
      </c>
      <c r="I64" s="40">
        <f t="shared" si="1"/>
        <v>261.62</v>
      </c>
    </row>
    <row r="65" s="3" customFormat="1" ht="23" spans="1:9">
      <c r="A65" s="36"/>
      <c r="B65" s="36"/>
      <c r="C65" s="36"/>
      <c r="D65" s="38"/>
      <c r="E65" s="38"/>
      <c r="F65" s="33" t="s">
        <v>68</v>
      </c>
      <c r="G65" s="26">
        <v>20600</v>
      </c>
      <c r="H65" s="28">
        <v>0.015</v>
      </c>
      <c r="I65" s="40">
        <f t="shared" si="1"/>
        <v>309</v>
      </c>
    </row>
    <row r="66" s="3" customFormat="1" ht="23" spans="1:9">
      <c r="A66" s="36"/>
      <c r="B66" s="36"/>
      <c r="C66" s="36"/>
      <c r="D66" s="38"/>
      <c r="E66" s="38"/>
      <c r="F66" s="27" t="s">
        <v>21</v>
      </c>
      <c r="G66" s="26">
        <v>41200</v>
      </c>
      <c r="H66" s="31">
        <v>0.01</v>
      </c>
      <c r="I66" s="40">
        <f t="shared" si="1"/>
        <v>412</v>
      </c>
    </row>
    <row r="67" s="3" customFormat="1" ht="23" spans="1:9">
      <c r="A67" s="36"/>
      <c r="B67" s="36"/>
      <c r="C67" s="36"/>
      <c r="D67" s="38"/>
      <c r="E67" s="38"/>
      <c r="F67" s="27" t="s">
        <v>69</v>
      </c>
      <c r="G67" s="26">
        <v>20600</v>
      </c>
      <c r="H67" s="31">
        <v>0.055</v>
      </c>
      <c r="I67" s="40">
        <f t="shared" si="1"/>
        <v>1133</v>
      </c>
    </row>
    <row r="68" s="3" customFormat="1" ht="23" spans="1:9">
      <c r="A68" s="36"/>
      <c r="B68" s="36"/>
      <c r="C68" s="36"/>
      <c r="D68" s="38"/>
      <c r="E68" s="38"/>
      <c r="F68" s="27" t="s">
        <v>23</v>
      </c>
      <c r="G68" s="26">
        <v>20600</v>
      </c>
      <c r="H68" s="28">
        <v>0.0091</v>
      </c>
      <c r="I68" s="40">
        <f t="shared" si="1"/>
        <v>187.46</v>
      </c>
    </row>
    <row r="69" s="3" customFormat="1" ht="23" spans="1:9">
      <c r="A69" s="37"/>
      <c r="B69" s="37"/>
      <c r="C69" s="37"/>
      <c r="D69" s="38"/>
      <c r="E69" s="38"/>
      <c r="F69" s="27" t="s">
        <v>36</v>
      </c>
      <c r="G69" s="33">
        <v>12342</v>
      </c>
      <c r="H69" s="31">
        <v>0.013</v>
      </c>
      <c r="I69" s="40">
        <f t="shared" si="1"/>
        <v>160.446</v>
      </c>
    </row>
    <row r="70" s="3" customFormat="1" ht="23" spans="1:9">
      <c r="A70" s="34" t="s">
        <v>70</v>
      </c>
      <c r="B70" s="34" t="s">
        <v>16</v>
      </c>
      <c r="C70" s="34" t="s">
        <v>71</v>
      </c>
      <c r="D70" s="34" t="s">
        <v>72</v>
      </c>
      <c r="E70" s="26" t="s">
        <v>19</v>
      </c>
      <c r="F70" s="27" t="s">
        <v>20</v>
      </c>
      <c r="G70" s="26">
        <v>20600</v>
      </c>
      <c r="H70" s="28">
        <v>0.0254</v>
      </c>
      <c r="I70" s="40">
        <f t="shared" si="1"/>
        <v>523.24</v>
      </c>
    </row>
    <row r="71" s="3" customFormat="1" ht="23" spans="1:9">
      <c r="A71" s="36"/>
      <c r="B71" s="36"/>
      <c r="C71" s="36"/>
      <c r="D71" s="36"/>
      <c r="E71" s="26"/>
      <c r="F71" s="27" t="s">
        <v>21</v>
      </c>
      <c r="G71" s="26">
        <v>41200</v>
      </c>
      <c r="H71" s="28">
        <v>0.01</v>
      </c>
      <c r="I71" s="40">
        <f t="shared" si="1"/>
        <v>412</v>
      </c>
    </row>
    <row r="72" s="3" customFormat="1" ht="23" spans="1:9">
      <c r="A72" s="36"/>
      <c r="B72" s="36"/>
      <c r="C72" s="36"/>
      <c r="D72" s="36"/>
      <c r="E72" s="26"/>
      <c r="F72" s="29" t="s">
        <v>22</v>
      </c>
      <c r="G72" s="26">
        <v>20600</v>
      </c>
      <c r="H72" s="28">
        <v>0.005</v>
      </c>
      <c r="I72" s="40">
        <f t="shared" si="1"/>
        <v>103</v>
      </c>
    </row>
    <row r="73" s="3" customFormat="1" ht="23" spans="1:9">
      <c r="A73" s="36"/>
      <c r="B73" s="36"/>
      <c r="C73" s="36"/>
      <c r="D73" s="36"/>
      <c r="E73" s="26"/>
      <c r="F73" s="29" t="s">
        <v>23</v>
      </c>
      <c r="G73" s="26">
        <v>20600</v>
      </c>
      <c r="H73" s="30">
        <v>0.0091</v>
      </c>
      <c r="I73" s="40">
        <f t="shared" ref="I73:I104" si="2">G73*H73</f>
        <v>187.46</v>
      </c>
    </row>
    <row r="74" s="3" customFormat="1" ht="23" spans="1:9">
      <c r="A74" s="36"/>
      <c r="B74" s="36"/>
      <c r="C74" s="36"/>
      <c r="D74" s="36"/>
      <c r="E74" s="26"/>
      <c r="F74" s="29" t="s">
        <v>24</v>
      </c>
      <c r="G74" s="26">
        <v>12104</v>
      </c>
      <c r="H74" s="30">
        <v>0.013</v>
      </c>
      <c r="I74" s="40">
        <f t="shared" si="2"/>
        <v>157.352</v>
      </c>
    </row>
    <row r="75" s="3" customFormat="1" ht="23" spans="1:9">
      <c r="A75" s="36"/>
      <c r="B75" s="36"/>
      <c r="C75" s="36"/>
      <c r="D75" s="36"/>
      <c r="E75" s="26"/>
      <c r="F75" s="29" t="s">
        <v>25</v>
      </c>
      <c r="G75" s="26">
        <v>20600</v>
      </c>
      <c r="H75" s="30">
        <v>0.055</v>
      </c>
      <c r="I75" s="40">
        <f t="shared" si="2"/>
        <v>1133</v>
      </c>
    </row>
    <row r="76" s="3" customFormat="1" ht="23" spans="1:9">
      <c r="A76" s="34" t="s">
        <v>70</v>
      </c>
      <c r="B76" s="34" t="s">
        <v>16</v>
      </c>
      <c r="C76" s="34" t="s">
        <v>73</v>
      </c>
      <c r="D76" s="34" t="s">
        <v>74</v>
      </c>
      <c r="E76" s="41" t="s">
        <v>75</v>
      </c>
      <c r="F76" s="27" t="s">
        <v>20</v>
      </c>
      <c r="G76" s="26">
        <v>3090</v>
      </c>
      <c r="H76" s="28">
        <v>0.0254</v>
      </c>
      <c r="I76" s="40">
        <f t="shared" si="2"/>
        <v>78.486</v>
      </c>
    </row>
    <row r="77" s="3" customFormat="1" ht="23" spans="1:9">
      <c r="A77" s="36"/>
      <c r="B77" s="36"/>
      <c r="C77" s="36"/>
      <c r="D77" s="36"/>
      <c r="E77" s="41"/>
      <c r="F77" s="27" t="s">
        <v>21</v>
      </c>
      <c r="G77" s="26">
        <v>6180</v>
      </c>
      <c r="H77" s="31">
        <v>0.01</v>
      </c>
      <c r="I77" s="40">
        <f t="shared" si="2"/>
        <v>61.8</v>
      </c>
    </row>
    <row r="78" s="3" customFormat="1" ht="23" spans="1:9">
      <c r="A78" s="36"/>
      <c r="B78" s="36"/>
      <c r="C78" s="36"/>
      <c r="D78" s="36"/>
      <c r="E78" s="41"/>
      <c r="F78" s="26" t="s">
        <v>22</v>
      </c>
      <c r="G78" s="26">
        <v>3090</v>
      </c>
      <c r="H78" s="31">
        <v>0.005</v>
      </c>
      <c r="I78" s="40">
        <f t="shared" si="2"/>
        <v>15.45</v>
      </c>
    </row>
    <row r="79" s="3" customFormat="1" ht="23" spans="1:9">
      <c r="A79" s="36"/>
      <c r="B79" s="36"/>
      <c r="C79" s="36"/>
      <c r="D79" s="36"/>
      <c r="E79" s="41"/>
      <c r="F79" s="29" t="s">
        <v>23</v>
      </c>
      <c r="G79" s="26">
        <v>3090</v>
      </c>
      <c r="H79" s="28">
        <v>0.0091</v>
      </c>
      <c r="I79" s="40">
        <f t="shared" si="2"/>
        <v>28.119</v>
      </c>
    </row>
    <row r="80" s="3" customFormat="1" ht="23" spans="1:9">
      <c r="A80" s="36"/>
      <c r="B80" s="36"/>
      <c r="C80" s="36"/>
      <c r="D80" s="36"/>
      <c r="E80" s="41"/>
      <c r="F80" s="29" t="s">
        <v>24</v>
      </c>
      <c r="G80" s="26">
        <v>3090</v>
      </c>
      <c r="H80" s="42">
        <v>0.013</v>
      </c>
      <c r="I80" s="40">
        <f t="shared" si="2"/>
        <v>40.17</v>
      </c>
    </row>
    <row r="81" s="3" customFormat="1" ht="23" spans="1:9">
      <c r="A81" s="36"/>
      <c r="B81" s="36"/>
      <c r="C81" s="36"/>
      <c r="D81" s="36"/>
      <c r="E81" s="41"/>
      <c r="F81" s="27" t="s">
        <v>76</v>
      </c>
      <c r="G81" s="26">
        <v>3090</v>
      </c>
      <c r="H81" s="28">
        <v>0.0141</v>
      </c>
      <c r="I81" s="40">
        <f t="shared" si="2"/>
        <v>43.569</v>
      </c>
    </row>
    <row r="82" s="3" customFormat="1" ht="23" spans="1:9">
      <c r="A82" s="36"/>
      <c r="B82" s="36"/>
      <c r="C82" s="36"/>
      <c r="D82" s="36"/>
      <c r="E82" s="41"/>
      <c r="F82" s="29" t="s">
        <v>77</v>
      </c>
      <c r="G82" s="26">
        <v>3090</v>
      </c>
      <c r="H82" s="42">
        <v>0.055</v>
      </c>
      <c r="I82" s="40">
        <f t="shared" si="2"/>
        <v>169.95</v>
      </c>
    </row>
    <row r="83" s="3" customFormat="1" ht="23" spans="1:9">
      <c r="A83" s="34" t="s">
        <v>70</v>
      </c>
      <c r="B83" s="34" t="s">
        <v>16</v>
      </c>
      <c r="C83" s="34" t="s">
        <v>78</v>
      </c>
      <c r="D83" s="34" t="s">
        <v>79</v>
      </c>
      <c r="E83" s="41" t="s">
        <v>80</v>
      </c>
      <c r="F83" s="27" t="s">
        <v>20</v>
      </c>
      <c r="G83" s="26">
        <v>2060</v>
      </c>
      <c r="H83" s="28">
        <v>0.0254</v>
      </c>
      <c r="I83" s="40">
        <f t="shared" si="2"/>
        <v>52.324</v>
      </c>
    </row>
    <row r="84" s="3" customFormat="1" ht="23" spans="1:9">
      <c r="A84" s="36"/>
      <c r="B84" s="36"/>
      <c r="C84" s="36"/>
      <c r="D84" s="36"/>
      <c r="E84" s="41"/>
      <c r="F84" s="27" t="s">
        <v>21</v>
      </c>
      <c r="G84" s="26">
        <v>4120</v>
      </c>
      <c r="H84" s="31">
        <v>0.01</v>
      </c>
      <c r="I84" s="40">
        <f t="shared" si="2"/>
        <v>41.2</v>
      </c>
    </row>
    <row r="85" s="3" customFormat="1" ht="23" spans="1:9">
      <c r="A85" s="36"/>
      <c r="B85" s="36"/>
      <c r="C85" s="36"/>
      <c r="D85" s="36"/>
      <c r="E85" s="41"/>
      <c r="F85" s="26" t="s">
        <v>22</v>
      </c>
      <c r="G85" s="26">
        <v>2060</v>
      </c>
      <c r="H85" s="31">
        <v>0.005</v>
      </c>
      <c r="I85" s="40">
        <f t="shared" si="2"/>
        <v>10.3</v>
      </c>
    </row>
    <row r="86" s="3" customFormat="1" ht="23" spans="1:9">
      <c r="A86" s="36"/>
      <c r="B86" s="36"/>
      <c r="C86" s="36"/>
      <c r="D86" s="36"/>
      <c r="E86" s="41"/>
      <c r="F86" s="29" t="s">
        <v>23</v>
      </c>
      <c r="G86" s="26">
        <v>2060</v>
      </c>
      <c r="H86" s="28">
        <v>0.0091</v>
      </c>
      <c r="I86" s="40">
        <f t="shared" si="2"/>
        <v>18.746</v>
      </c>
    </row>
    <row r="87" s="3" customFormat="1" ht="23" spans="1:9">
      <c r="A87" s="36"/>
      <c r="B87" s="36"/>
      <c r="C87" s="36"/>
      <c r="D87" s="36"/>
      <c r="E87" s="41"/>
      <c r="F87" s="29" t="s">
        <v>24</v>
      </c>
      <c r="G87" s="26">
        <v>2060</v>
      </c>
      <c r="H87" s="42">
        <v>0.013</v>
      </c>
      <c r="I87" s="40">
        <f t="shared" si="2"/>
        <v>26.78</v>
      </c>
    </row>
    <row r="88" s="3" customFormat="1" ht="23" spans="1:9">
      <c r="A88" s="36"/>
      <c r="B88" s="36"/>
      <c r="C88" s="36"/>
      <c r="D88" s="36"/>
      <c r="E88" s="41"/>
      <c r="F88" s="29" t="s">
        <v>81</v>
      </c>
      <c r="G88" s="26">
        <v>2060</v>
      </c>
      <c r="H88" s="30">
        <v>0.0141</v>
      </c>
      <c r="I88" s="40">
        <f t="shared" si="2"/>
        <v>29.046</v>
      </c>
    </row>
    <row r="89" s="3" customFormat="1" ht="23" spans="1:9">
      <c r="A89" s="36"/>
      <c r="B89" s="36"/>
      <c r="C89" s="36"/>
      <c r="D89" s="36"/>
      <c r="E89" s="41"/>
      <c r="F89" s="29" t="s">
        <v>77</v>
      </c>
      <c r="G89" s="26">
        <v>2060</v>
      </c>
      <c r="H89" s="42">
        <v>0.055</v>
      </c>
      <c r="I89" s="40">
        <f t="shared" si="2"/>
        <v>113.3</v>
      </c>
    </row>
    <row r="90" s="3" customFormat="1" ht="23" spans="1:9">
      <c r="A90" s="34" t="s">
        <v>70</v>
      </c>
      <c r="B90" s="34" t="s">
        <v>16</v>
      </c>
      <c r="C90" s="34" t="s">
        <v>82</v>
      </c>
      <c r="D90" s="34" t="s">
        <v>83</v>
      </c>
      <c r="E90" s="26" t="s">
        <v>49</v>
      </c>
      <c r="F90" s="27" t="s">
        <v>84</v>
      </c>
      <c r="G90" s="26">
        <v>10300</v>
      </c>
      <c r="H90" s="28">
        <v>0.0254</v>
      </c>
      <c r="I90" s="40">
        <f t="shared" si="2"/>
        <v>261.62</v>
      </c>
    </row>
    <row r="91" s="3" customFormat="1" ht="23" spans="1:9">
      <c r="A91" s="36"/>
      <c r="B91" s="36"/>
      <c r="C91" s="36"/>
      <c r="D91" s="36"/>
      <c r="E91" s="26"/>
      <c r="F91" s="27" t="s">
        <v>21</v>
      </c>
      <c r="G91" s="26">
        <v>20600</v>
      </c>
      <c r="H91" s="28">
        <v>0.01</v>
      </c>
      <c r="I91" s="40">
        <f t="shared" si="2"/>
        <v>206</v>
      </c>
    </row>
    <row r="92" s="3" customFormat="1" ht="23" spans="1:9">
      <c r="A92" s="36"/>
      <c r="B92" s="36"/>
      <c r="C92" s="36"/>
      <c r="D92" s="36"/>
      <c r="E92" s="26"/>
      <c r="F92" s="29" t="s">
        <v>22</v>
      </c>
      <c r="G92" s="26">
        <v>10300</v>
      </c>
      <c r="H92" s="28">
        <v>0.005</v>
      </c>
      <c r="I92" s="40">
        <f t="shared" si="2"/>
        <v>51.5</v>
      </c>
    </row>
    <row r="93" s="3" customFormat="1" ht="23" spans="1:9">
      <c r="A93" s="36"/>
      <c r="B93" s="36"/>
      <c r="C93" s="36"/>
      <c r="D93" s="36"/>
      <c r="E93" s="26"/>
      <c r="F93" s="27" t="s">
        <v>51</v>
      </c>
      <c r="G93" s="26">
        <v>10300</v>
      </c>
      <c r="H93" s="31">
        <v>0.055</v>
      </c>
      <c r="I93" s="40">
        <f t="shared" si="2"/>
        <v>566.5</v>
      </c>
    </row>
    <row r="94" s="3" customFormat="1" ht="23" spans="1:9">
      <c r="A94" s="36"/>
      <c r="B94" s="36"/>
      <c r="C94" s="36"/>
      <c r="D94" s="36"/>
      <c r="E94" s="26"/>
      <c r="F94" s="27" t="s">
        <v>23</v>
      </c>
      <c r="G94" s="26">
        <v>10300</v>
      </c>
      <c r="H94" s="28">
        <v>0.0091</v>
      </c>
      <c r="I94" s="40">
        <f t="shared" si="2"/>
        <v>93.73</v>
      </c>
    </row>
    <row r="95" s="3" customFormat="1" ht="23" spans="1:9">
      <c r="A95" s="37"/>
      <c r="B95" s="37"/>
      <c r="C95" s="37"/>
      <c r="D95" s="37"/>
      <c r="E95" s="26"/>
      <c r="F95" s="27" t="s">
        <v>52</v>
      </c>
      <c r="G95" s="26">
        <v>6611</v>
      </c>
      <c r="H95" s="28">
        <v>0.013</v>
      </c>
      <c r="I95" s="40">
        <f t="shared" si="2"/>
        <v>85.943</v>
      </c>
    </row>
    <row r="96" s="3" customFormat="1" ht="23" spans="1:9">
      <c r="A96" s="34" t="s">
        <v>85</v>
      </c>
      <c r="B96" s="34" t="s">
        <v>16</v>
      </c>
      <c r="C96" s="34" t="s">
        <v>86</v>
      </c>
      <c r="D96" s="34" t="s">
        <v>87</v>
      </c>
      <c r="E96" s="34" t="s">
        <v>88</v>
      </c>
      <c r="F96" s="32" t="s">
        <v>40</v>
      </c>
      <c r="G96" s="33">
        <v>2162</v>
      </c>
      <c r="H96" s="30">
        <v>0.0254</v>
      </c>
      <c r="I96" s="40">
        <f t="shared" si="2"/>
        <v>54.9148</v>
      </c>
    </row>
    <row r="97" s="3" customFormat="1" ht="23" spans="1:9">
      <c r="A97" s="37"/>
      <c r="B97" s="37"/>
      <c r="C97" s="37"/>
      <c r="D97" s="37"/>
      <c r="E97" s="37"/>
      <c r="F97" s="27" t="s">
        <v>21</v>
      </c>
      <c r="G97" s="26">
        <v>4324</v>
      </c>
      <c r="H97" s="28">
        <v>0.01</v>
      </c>
      <c r="I97" s="40">
        <f t="shared" si="2"/>
        <v>43.24</v>
      </c>
    </row>
    <row r="98" s="3" customFormat="1" ht="23" spans="1:9">
      <c r="A98" s="34" t="s">
        <v>85</v>
      </c>
      <c r="B98" s="34" t="s">
        <v>16</v>
      </c>
      <c r="C98" s="26" t="s">
        <v>89</v>
      </c>
      <c r="D98" s="26" t="s">
        <v>90</v>
      </c>
      <c r="E98" s="26" t="s">
        <v>91</v>
      </c>
      <c r="F98" s="27" t="s">
        <v>29</v>
      </c>
      <c r="G98" s="26">
        <v>5150</v>
      </c>
      <c r="H98" s="28">
        <v>0.031</v>
      </c>
      <c r="I98" s="40">
        <f t="shared" si="2"/>
        <v>159.65</v>
      </c>
    </row>
    <row r="99" s="3" customFormat="1" ht="23" spans="1:9">
      <c r="A99" s="36"/>
      <c r="B99" s="36"/>
      <c r="C99" s="26"/>
      <c r="D99" s="26"/>
      <c r="E99" s="26"/>
      <c r="F99" s="27" t="s">
        <v>21</v>
      </c>
      <c r="G99" s="26">
        <v>10300</v>
      </c>
      <c r="H99" s="31">
        <v>0.01</v>
      </c>
      <c r="I99" s="40">
        <f t="shared" si="2"/>
        <v>103</v>
      </c>
    </row>
    <row r="100" s="3" customFormat="1" ht="23" spans="1:9">
      <c r="A100" s="36"/>
      <c r="B100" s="36"/>
      <c r="C100" s="26"/>
      <c r="D100" s="26"/>
      <c r="E100" s="26"/>
      <c r="F100" s="27" t="s">
        <v>92</v>
      </c>
      <c r="G100" s="26">
        <v>5150</v>
      </c>
      <c r="H100" s="31">
        <v>0.055</v>
      </c>
      <c r="I100" s="40">
        <f t="shared" si="2"/>
        <v>283.25</v>
      </c>
    </row>
    <row r="101" s="3" customFormat="1" ht="23" spans="1:9">
      <c r="A101" s="36"/>
      <c r="B101" s="36"/>
      <c r="C101" s="26"/>
      <c r="D101" s="26"/>
      <c r="E101" s="26"/>
      <c r="F101" s="27" t="s">
        <v>23</v>
      </c>
      <c r="G101" s="26">
        <v>5150</v>
      </c>
      <c r="H101" s="28">
        <v>0.0091</v>
      </c>
      <c r="I101" s="40">
        <f t="shared" si="2"/>
        <v>46.865</v>
      </c>
    </row>
    <row r="102" s="3" customFormat="1" ht="23" spans="1:9">
      <c r="A102" s="37"/>
      <c r="B102" s="37"/>
      <c r="C102" s="26"/>
      <c r="D102" s="26"/>
      <c r="E102" s="26"/>
      <c r="F102" s="27" t="s">
        <v>24</v>
      </c>
      <c r="G102" s="26">
        <v>3302</v>
      </c>
      <c r="H102" s="31">
        <v>0.013</v>
      </c>
      <c r="I102" s="40">
        <f t="shared" si="2"/>
        <v>42.926</v>
      </c>
    </row>
    <row r="103" s="3" customFormat="1" ht="23" spans="1:9">
      <c r="A103" s="34" t="s">
        <v>93</v>
      </c>
      <c r="B103" s="34" t="s">
        <v>16</v>
      </c>
      <c r="C103" s="26" t="s">
        <v>37</v>
      </c>
      <c r="D103" s="26" t="s">
        <v>94</v>
      </c>
      <c r="E103" s="26" t="s">
        <v>39</v>
      </c>
      <c r="F103" s="32" t="s">
        <v>40</v>
      </c>
      <c r="G103" s="26">
        <v>5943</v>
      </c>
      <c r="H103" s="30">
        <v>0.0254</v>
      </c>
      <c r="I103" s="40">
        <f t="shared" si="2"/>
        <v>150.9522</v>
      </c>
    </row>
    <row r="104" s="3" customFormat="1" ht="23" spans="1:9">
      <c r="A104" s="36"/>
      <c r="B104" s="36"/>
      <c r="C104" s="26"/>
      <c r="D104" s="26"/>
      <c r="E104" s="26"/>
      <c r="F104" s="27" t="s">
        <v>21</v>
      </c>
      <c r="G104" s="26">
        <v>11886</v>
      </c>
      <c r="H104" s="28">
        <v>0.01</v>
      </c>
      <c r="I104" s="40">
        <f t="shared" si="2"/>
        <v>118.86</v>
      </c>
    </row>
    <row r="105" s="3" customFormat="1" ht="23" spans="1:9">
      <c r="A105" s="36"/>
      <c r="B105" s="36"/>
      <c r="C105" s="26"/>
      <c r="D105" s="26"/>
      <c r="E105" s="26"/>
      <c r="F105" s="27" t="s">
        <v>95</v>
      </c>
      <c r="G105" s="26">
        <v>5943</v>
      </c>
      <c r="H105" s="28">
        <v>0.055</v>
      </c>
      <c r="I105" s="40">
        <f t="shared" ref="I105:I147" si="3">G105*H105</f>
        <v>326.865</v>
      </c>
    </row>
    <row r="106" s="3" customFormat="1" ht="23" spans="1:9">
      <c r="A106" s="36"/>
      <c r="B106" s="36"/>
      <c r="C106" s="26"/>
      <c r="D106" s="26"/>
      <c r="E106" s="26"/>
      <c r="F106" s="27" t="s">
        <v>23</v>
      </c>
      <c r="G106" s="26">
        <v>5943</v>
      </c>
      <c r="H106" s="28">
        <v>0.0091</v>
      </c>
      <c r="I106" s="40">
        <f t="shared" si="3"/>
        <v>54.0813</v>
      </c>
    </row>
    <row r="107" s="3" customFormat="1" ht="23" spans="1:9">
      <c r="A107" s="37"/>
      <c r="B107" s="37"/>
      <c r="C107" s="26"/>
      <c r="D107" s="26"/>
      <c r="E107" s="26"/>
      <c r="F107" s="27" t="s">
        <v>41</v>
      </c>
      <c r="G107" s="26">
        <v>5943</v>
      </c>
      <c r="H107" s="28">
        <v>0.013</v>
      </c>
      <c r="I107" s="40">
        <f t="shared" si="3"/>
        <v>77.259</v>
      </c>
    </row>
    <row r="108" s="3" customFormat="1" ht="23" spans="1:9">
      <c r="A108" s="34" t="s">
        <v>96</v>
      </c>
      <c r="B108" s="34" t="s">
        <v>16</v>
      </c>
      <c r="C108" s="34" t="s">
        <v>97</v>
      </c>
      <c r="D108" s="34" t="s">
        <v>98</v>
      </c>
      <c r="E108" s="26" t="s">
        <v>99</v>
      </c>
      <c r="F108" s="32" t="s">
        <v>40</v>
      </c>
      <c r="G108" s="26">
        <v>2060</v>
      </c>
      <c r="H108" s="30">
        <v>0.0254</v>
      </c>
      <c r="I108" s="40">
        <f t="shared" si="3"/>
        <v>52.324</v>
      </c>
    </row>
    <row r="109" s="3" customFormat="1" ht="23" spans="1:9">
      <c r="A109" s="36"/>
      <c r="B109" s="36"/>
      <c r="C109" s="36"/>
      <c r="D109" s="36"/>
      <c r="E109" s="26"/>
      <c r="F109" s="27" t="s">
        <v>21</v>
      </c>
      <c r="G109" s="26">
        <v>4120</v>
      </c>
      <c r="H109" s="31">
        <v>0.01</v>
      </c>
      <c r="I109" s="40">
        <f t="shared" si="3"/>
        <v>41.2</v>
      </c>
    </row>
    <row r="110" s="3" customFormat="1" ht="23" spans="1:9">
      <c r="A110" s="36"/>
      <c r="B110" s="36"/>
      <c r="C110" s="36"/>
      <c r="D110" s="36"/>
      <c r="E110" s="26"/>
      <c r="F110" s="27" t="s">
        <v>95</v>
      </c>
      <c r="G110" s="26">
        <v>2060</v>
      </c>
      <c r="H110" s="31">
        <v>0.055</v>
      </c>
      <c r="I110" s="40">
        <f t="shared" si="3"/>
        <v>113.3</v>
      </c>
    </row>
    <row r="111" s="3" customFormat="1" ht="23" spans="1:9">
      <c r="A111" s="36"/>
      <c r="B111" s="36"/>
      <c r="C111" s="36"/>
      <c r="D111" s="36"/>
      <c r="E111" s="26"/>
      <c r="F111" s="27" t="s">
        <v>76</v>
      </c>
      <c r="G111" s="26">
        <v>2060</v>
      </c>
      <c r="H111" s="28">
        <v>0.0141</v>
      </c>
      <c r="I111" s="40">
        <f t="shared" si="3"/>
        <v>29.046</v>
      </c>
    </row>
    <row r="112" s="3" customFormat="1" ht="23" spans="1:9">
      <c r="A112" s="36"/>
      <c r="B112" s="36"/>
      <c r="C112" s="36"/>
      <c r="D112" s="36"/>
      <c r="E112" s="26"/>
      <c r="F112" s="27" t="s">
        <v>23</v>
      </c>
      <c r="G112" s="26">
        <v>2060</v>
      </c>
      <c r="H112" s="28">
        <v>0.0091</v>
      </c>
      <c r="I112" s="40">
        <f t="shared" si="3"/>
        <v>18.746</v>
      </c>
    </row>
    <row r="113" s="3" customFormat="1" ht="23" spans="1:9">
      <c r="A113" s="37"/>
      <c r="B113" s="37"/>
      <c r="C113" s="37"/>
      <c r="D113" s="37"/>
      <c r="E113" s="26"/>
      <c r="F113" s="27" t="s">
        <v>36</v>
      </c>
      <c r="G113" s="26">
        <v>2060</v>
      </c>
      <c r="H113" s="31">
        <v>0.013</v>
      </c>
      <c r="I113" s="40">
        <f t="shared" si="3"/>
        <v>26.78</v>
      </c>
    </row>
    <row r="114" s="3" customFormat="1" ht="23" spans="1:9">
      <c r="A114" s="34" t="s">
        <v>100</v>
      </c>
      <c r="B114" s="34" t="s">
        <v>16</v>
      </c>
      <c r="C114" s="34" t="s">
        <v>101</v>
      </c>
      <c r="D114" s="34" t="s">
        <v>102</v>
      </c>
      <c r="E114" s="26" t="s">
        <v>28</v>
      </c>
      <c r="F114" s="27" t="s">
        <v>29</v>
      </c>
      <c r="G114" s="35">
        <v>20600</v>
      </c>
      <c r="H114" s="28">
        <v>0.031</v>
      </c>
      <c r="I114" s="40">
        <f t="shared" si="3"/>
        <v>638.6</v>
      </c>
    </row>
    <row r="115" s="3" customFormat="1" ht="23" spans="1:9">
      <c r="A115" s="36"/>
      <c r="B115" s="36"/>
      <c r="C115" s="36"/>
      <c r="D115" s="36"/>
      <c r="E115" s="26"/>
      <c r="F115" s="27" t="s">
        <v>30</v>
      </c>
      <c r="G115" s="26">
        <v>20600</v>
      </c>
      <c r="H115" s="28">
        <v>0.031</v>
      </c>
      <c r="I115" s="40">
        <f t="shared" si="3"/>
        <v>638.6</v>
      </c>
    </row>
    <row r="116" s="3" customFormat="1" ht="23" spans="1:9">
      <c r="A116" s="36"/>
      <c r="B116" s="36"/>
      <c r="C116" s="36"/>
      <c r="D116" s="36"/>
      <c r="E116" s="26"/>
      <c r="F116" s="27" t="s">
        <v>21</v>
      </c>
      <c r="G116" s="26">
        <v>82400</v>
      </c>
      <c r="H116" s="31">
        <v>0.01</v>
      </c>
      <c r="I116" s="40">
        <f t="shared" si="3"/>
        <v>824</v>
      </c>
    </row>
    <row r="117" s="3" customFormat="1" ht="23" spans="1:9">
      <c r="A117" s="36"/>
      <c r="B117" s="36"/>
      <c r="C117" s="36"/>
      <c r="D117" s="36"/>
      <c r="E117" s="26"/>
      <c r="F117" s="27" t="s">
        <v>103</v>
      </c>
      <c r="G117" s="26">
        <v>41200</v>
      </c>
      <c r="H117" s="31">
        <v>0.055</v>
      </c>
      <c r="I117" s="40">
        <f t="shared" si="3"/>
        <v>2266</v>
      </c>
    </row>
    <row r="118" s="3" customFormat="1" ht="23" spans="1:9">
      <c r="A118" s="36"/>
      <c r="B118" s="36"/>
      <c r="C118" s="36"/>
      <c r="D118" s="36"/>
      <c r="E118" s="26"/>
      <c r="F118" s="27" t="s">
        <v>23</v>
      </c>
      <c r="G118" s="26">
        <v>41200</v>
      </c>
      <c r="H118" s="28">
        <v>0.0091</v>
      </c>
      <c r="I118" s="40">
        <f t="shared" si="3"/>
        <v>374.92</v>
      </c>
    </row>
    <row r="119" s="3" customFormat="1" ht="23" spans="1:9">
      <c r="A119" s="37"/>
      <c r="B119" s="37"/>
      <c r="C119" s="37"/>
      <c r="D119" s="37"/>
      <c r="E119" s="26"/>
      <c r="F119" s="27" t="s">
        <v>24</v>
      </c>
      <c r="G119" s="26">
        <v>26472</v>
      </c>
      <c r="H119" s="31">
        <v>0.013</v>
      </c>
      <c r="I119" s="40">
        <f t="shared" si="3"/>
        <v>344.136</v>
      </c>
    </row>
    <row r="120" s="3" customFormat="1" ht="23" spans="1:9">
      <c r="A120" s="34" t="s">
        <v>104</v>
      </c>
      <c r="B120" s="34" t="s">
        <v>105</v>
      </c>
      <c r="C120" s="26" t="s">
        <v>37</v>
      </c>
      <c r="D120" s="26" t="s">
        <v>106</v>
      </c>
      <c r="E120" s="26" t="s">
        <v>39</v>
      </c>
      <c r="F120" s="32" t="s">
        <v>40</v>
      </c>
      <c r="G120" s="26">
        <v>1347</v>
      </c>
      <c r="H120" s="30">
        <v>0.0254</v>
      </c>
      <c r="I120" s="40">
        <f t="shared" si="3"/>
        <v>34.2138</v>
      </c>
    </row>
    <row r="121" s="3" customFormat="1" ht="23" spans="1:9">
      <c r="A121" s="36"/>
      <c r="B121" s="36"/>
      <c r="C121" s="26"/>
      <c r="D121" s="26"/>
      <c r="E121" s="26"/>
      <c r="F121" s="27" t="s">
        <v>21</v>
      </c>
      <c r="G121" s="26">
        <v>2694</v>
      </c>
      <c r="H121" s="28">
        <v>0.01</v>
      </c>
      <c r="I121" s="40">
        <f t="shared" si="3"/>
        <v>26.94</v>
      </c>
    </row>
    <row r="122" s="3" customFormat="1" ht="23" spans="1:9">
      <c r="A122" s="36"/>
      <c r="B122" s="36"/>
      <c r="C122" s="26"/>
      <c r="D122" s="26"/>
      <c r="E122" s="26"/>
      <c r="F122" s="27" t="s">
        <v>95</v>
      </c>
      <c r="G122" s="26">
        <v>1347</v>
      </c>
      <c r="H122" s="28">
        <v>0.055</v>
      </c>
      <c r="I122" s="40">
        <f t="shared" si="3"/>
        <v>74.085</v>
      </c>
    </row>
    <row r="123" s="3" customFormat="1" ht="23" spans="1:9">
      <c r="A123" s="36"/>
      <c r="B123" s="36"/>
      <c r="C123" s="26"/>
      <c r="D123" s="26"/>
      <c r="E123" s="26"/>
      <c r="F123" s="27" t="s">
        <v>23</v>
      </c>
      <c r="G123" s="26">
        <v>1347</v>
      </c>
      <c r="H123" s="28">
        <v>0.0091</v>
      </c>
      <c r="I123" s="40">
        <f t="shared" si="3"/>
        <v>12.2577</v>
      </c>
    </row>
    <row r="124" s="3" customFormat="1" ht="23" spans="1:9">
      <c r="A124" s="37"/>
      <c r="B124" s="37"/>
      <c r="C124" s="26"/>
      <c r="D124" s="26"/>
      <c r="E124" s="26"/>
      <c r="F124" s="27" t="s">
        <v>41</v>
      </c>
      <c r="G124" s="26">
        <v>1347</v>
      </c>
      <c r="H124" s="28">
        <v>0.013</v>
      </c>
      <c r="I124" s="40">
        <f t="shared" si="3"/>
        <v>17.511</v>
      </c>
    </row>
    <row r="125" s="3" customFormat="1" ht="23" spans="1:9">
      <c r="A125" s="34" t="s">
        <v>107</v>
      </c>
      <c r="B125" s="34" t="s">
        <v>105</v>
      </c>
      <c r="C125" s="34" t="s">
        <v>108</v>
      </c>
      <c r="D125" s="34" t="s">
        <v>109</v>
      </c>
      <c r="E125" s="26" t="s">
        <v>34</v>
      </c>
      <c r="F125" s="27" t="s">
        <v>20</v>
      </c>
      <c r="G125" s="26">
        <v>20600</v>
      </c>
      <c r="H125" s="28">
        <v>0.0254</v>
      </c>
      <c r="I125" s="40">
        <f t="shared" si="3"/>
        <v>523.24</v>
      </c>
    </row>
    <row r="126" s="3" customFormat="1" ht="23" spans="1:9">
      <c r="A126" s="36"/>
      <c r="B126" s="36"/>
      <c r="C126" s="36"/>
      <c r="D126" s="36"/>
      <c r="E126" s="26"/>
      <c r="F126" s="27" t="s">
        <v>21</v>
      </c>
      <c r="G126" s="26">
        <v>41200</v>
      </c>
      <c r="H126" s="28">
        <v>0.01</v>
      </c>
      <c r="I126" s="40">
        <f t="shared" si="3"/>
        <v>412</v>
      </c>
    </row>
    <row r="127" s="3" customFormat="1" ht="23" spans="1:9">
      <c r="A127" s="36"/>
      <c r="B127" s="36"/>
      <c r="C127" s="36"/>
      <c r="D127" s="36"/>
      <c r="E127" s="26"/>
      <c r="F127" s="27" t="s">
        <v>95</v>
      </c>
      <c r="G127" s="26">
        <v>20600</v>
      </c>
      <c r="H127" s="28">
        <v>0.055</v>
      </c>
      <c r="I127" s="40">
        <f t="shared" si="3"/>
        <v>1133</v>
      </c>
    </row>
    <row r="128" s="3" customFormat="1" ht="23" spans="1:9">
      <c r="A128" s="36"/>
      <c r="B128" s="36"/>
      <c r="C128" s="36"/>
      <c r="D128" s="36"/>
      <c r="E128" s="26"/>
      <c r="F128" s="27" t="s">
        <v>23</v>
      </c>
      <c r="G128" s="26">
        <v>20600</v>
      </c>
      <c r="H128" s="28">
        <v>0.0091</v>
      </c>
      <c r="I128" s="40">
        <f t="shared" si="3"/>
        <v>187.46</v>
      </c>
    </row>
    <row r="129" s="3" customFormat="1" ht="23" spans="1:9">
      <c r="A129" s="37"/>
      <c r="B129" s="37"/>
      <c r="C129" s="37"/>
      <c r="D129" s="37"/>
      <c r="E129" s="26"/>
      <c r="F129" s="27" t="s">
        <v>41</v>
      </c>
      <c r="G129" s="26">
        <v>13165</v>
      </c>
      <c r="H129" s="28">
        <v>0.013</v>
      </c>
      <c r="I129" s="40">
        <f t="shared" si="3"/>
        <v>171.145</v>
      </c>
    </row>
    <row r="130" s="3" customFormat="1" ht="23" spans="1:9">
      <c r="A130" s="34" t="s">
        <v>107</v>
      </c>
      <c r="B130" s="34" t="s">
        <v>105</v>
      </c>
      <c r="C130" s="34" t="s">
        <v>110</v>
      </c>
      <c r="D130" s="34" t="s">
        <v>111</v>
      </c>
      <c r="E130" s="41" t="s">
        <v>112</v>
      </c>
      <c r="F130" s="32" t="s">
        <v>40</v>
      </c>
      <c r="G130" s="33">
        <v>1339</v>
      </c>
      <c r="H130" s="30">
        <v>0.0254</v>
      </c>
      <c r="I130" s="40">
        <f t="shared" si="3"/>
        <v>34.0106</v>
      </c>
    </row>
    <row r="131" s="3" customFormat="1" ht="23" spans="1:9">
      <c r="A131" s="36"/>
      <c r="B131" s="36"/>
      <c r="C131" s="36"/>
      <c r="D131" s="36"/>
      <c r="E131" s="41"/>
      <c r="F131" s="27" t="s">
        <v>21</v>
      </c>
      <c r="G131" s="33">
        <v>2678</v>
      </c>
      <c r="H131" s="31">
        <v>0.01</v>
      </c>
      <c r="I131" s="40">
        <f t="shared" si="3"/>
        <v>26.78</v>
      </c>
    </row>
    <row r="132" s="3" customFormat="1" ht="23" spans="1:9">
      <c r="A132" s="36"/>
      <c r="B132" s="36"/>
      <c r="C132" s="36"/>
      <c r="D132" s="36"/>
      <c r="E132" s="41"/>
      <c r="F132" s="29" t="s">
        <v>95</v>
      </c>
      <c r="G132" s="33">
        <v>1339</v>
      </c>
      <c r="H132" s="42">
        <v>0.055</v>
      </c>
      <c r="I132" s="40">
        <f t="shared" si="3"/>
        <v>73.645</v>
      </c>
    </row>
    <row r="133" s="3" customFormat="1" ht="23" spans="1:9">
      <c r="A133" s="36"/>
      <c r="B133" s="36"/>
      <c r="C133" s="36"/>
      <c r="D133" s="36"/>
      <c r="E133" s="41"/>
      <c r="F133" s="27" t="s">
        <v>41</v>
      </c>
      <c r="G133" s="33">
        <v>1339</v>
      </c>
      <c r="H133" s="31">
        <v>0.013</v>
      </c>
      <c r="I133" s="40">
        <f t="shared" si="3"/>
        <v>17.407</v>
      </c>
    </row>
    <row r="134" s="3" customFormat="1" ht="23" spans="1:9">
      <c r="A134" s="36"/>
      <c r="B134" s="36"/>
      <c r="C134" s="36"/>
      <c r="D134" s="36"/>
      <c r="E134" s="41"/>
      <c r="F134" s="27" t="s">
        <v>23</v>
      </c>
      <c r="G134" s="33">
        <v>1339</v>
      </c>
      <c r="H134" s="28">
        <v>0.0091</v>
      </c>
      <c r="I134" s="40">
        <f t="shared" si="3"/>
        <v>12.1849</v>
      </c>
    </row>
    <row r="135" s="3" customFormat="1" ht="23" spans="1:9">
      <c r="A135" s="37"/>
      <c r="B135" s="37"/>
      <c r="C135" s="37"/>
      <c r="D135" s="37"/>
      <c r="E135" s="41"/>
      <c r="F135" s="29" t="s">
        <v>81</v>
      </c>
      <c r="G135" s="33">
        <v>1339</v>
      </c>
      <c r="H135" s="28">
        <v>0.0141</v>
      </c>
      <c r="I135" s="40">
        <f t="shared" si="3"/>
        <v>18.8799</v>
      </c>
    </row>
    <row r="136" s="3" customFormat="1" ht="23" spans="1:9">
      <c r="A136" s="34" t="s">
        <v>113</v>
      </c>
      <c r="B136" s="34" t="s">
        <v>105</v>
      </c>
      <c r="C136" s="34" t="s">
        <v>114</v>
      </c>
      <c r="D136" s="34" t="s">
        <v>115</v>
      </c>
      <c r="E136" s="34" t="s">
        <v>112</v>
      </c>
      <c r="F136" s="27" t="s">
        <v>116</v>
      </c>
      <c r="G136" s="33">
        <v>1030</v>
      </c>
      <c r="H136" s="28">
        <v>0.0254</v>
      </c>
      <c r="I136" s="40">
        <f t="shared" si="3"/>
        <v>26.162</v>
      </c>
    </row>
    <row r="137" s="3" customFormat="1" ht="23" spans="1:9">
      <c r="A137" s="36"/>
      <c r="B137" s="36"/>
      <c r="C137" s="36"/>
      <c r="D137" s="36"/>
      <c r="E137" s="36"/>
      <c r="F137" s="27" t="s">
        <v>21</v>
      </c>
      <c r="G137" s="33">
        <v>2060</v>
      </c>
      <c r="H137" s="31">
        <v>0.01</v>
      </c>
      <c r="I137" s="40">
        <f t="shared" si="3"/>
        <v>20.6</v>
      </c>
    </row>
    <row r="138" s="3" customFormat="1" ht="23" spans="1:9">
      <c r="A138" s="36"/>
      <c r="B138" s="36"/>
      <c r="C138" s="36"/>
      <c r="D138" s="36"/>
      <c r="E138" s="36"/>
      <c r="F138" s="29" t="s">
        <v>95</v>
      </c>
      <c r="G138" s="33">
        <v>1030</v>
      </c>
      <c r="H138" s="42">
        <v>0.055</v>
      </c>
      <c r="I138" s="40">
        <f t="shared" si="3"/>
        <v>56.65</v>
      </c>
    </row>
    <row r="139" s="3" customFormat="1" ht="23" spans="1:9">
      <c r="A139" s="36"/>
      <c r="B139" s="36"/>
      <c r="C139" s="36"/>
      <c r="D139" s="36"/>
      <c r="E139" s="36"/>
      <c r="F139" s="27" t="s">
        <v>41</v>
      </c>
      <c r="G139" s="33">
        <v>1030</v>
      </c>
      <c r="H139" s="31">
        <v>0.013</v>
      </c>
      <c r="I139" s="40">
        <f t="shared" si="3"/>
        <v>13.39</v>
      </c>
    </row>
    <row r="140" s="3" customFormat="1" ht="23" spans="1:9">
      <c r="A140" s="36"/>
      <c r="B140" s="36"/>
      <c r="C140" s="36"/>
      <c r="D140" s="36"/>
      <c r="E140" s="36"/>
      <c r="F140" s="27" t="s">
        <v>23</v>
      </c>
      <c r="G140" s="33">
        <v>1030</v>
      </c>
      <c r="H140" s="28">
        <v>0.0091</v>
      </c>
      <c r="I140" s="40">
        <f t="shared" si="3"/>
        <v>9.373</v>
      </c>
    </row>
    <row r="141" s="3" customFormat="1" ht="23" spans="1:9">
      <c r="A141" s="37"/>
      <c r="B141" s="37"/>
      <c r="C141" s="37"/>
      <c r="D141" s="37"/>
      <c r="E141" s="37"/>
      <c r="F141" s="29" t="s">
        <v>81</v>
      </c>
      <c r="G141" s="33">
        <v>1030</v>
      </c>
      <c r="H141" s="28">
        <v>0.0141</v>
      </c>
      <c r="I141" s="40">
        <f t="shared" si="3"/>
        <v>14.523</v>
      </c>
    </row>
    <row r="142" s="3" customFormat="1" ht="23" spans="1:9">
      <c r="A142" s="34" t="s">
        <v>113</v>
      </c>
      <c r="B142" s="34" t="s">
        <v>105</v>
      </c>
      <c r="C142" s="34" t="s">
        <v>117</v>
      </c>
      <c r="D142" s="34" t="s">
        <v>118</v>
      </c>
      <c r="E142" s="26" t="s">
        <v>99</v>
      </c>
      <c r="F142" s="27" t="s">
        <v>116</v>
      </c>
      <c r="G142" s="26">
        <v>2060</v>
      </c>
      <c r="H142" s="28">
        <v>0.0254</v>
      </c>
      <c r="I142" s="40">
        <f t="shared" si="3"/>
        <v>52.324</v>
      </c>
    </row>
    <row r="143" s="3" customFormat="1" ht="23" spans="1:9">
      <c r="A143" s="36"/>
      <c r="B143" s="36"/>
      <c r="C143" s="36"/>
      <c r="D143" s="36"/>
      <c r="E143" s="26"/>
      <c r="F143" s="27" t="s">
        <v>21</v>
      </c>
      <c r="G143" s="26">
        <v>4120</v>
      </c>
      <c r="H143" s="31">
        <v>0.01</v>
      </c>
      <c r="I143" s="40">
        <f t="shared" si="3"/>
        <v>41.2</v>
      </c>
    </row>
    <row r="144" s="3" customFormat="1" ht="23" spans="1:9">
      <c r="A144" s="36"/>
      <c r="B144" s="36"/>
      <c r="C144" s="36"/>
      <c r="D144" s="36"/>
      <c r="E144" s="26"/>
      <c r="F144" s="27" t="s">
        <v>95</v>
      </c>
      <c r="G144" s="26">
        <v>2060</v>
      </c>
      <c r="H144" s="31">
        <v>0.055</v>
      </c>
      <c r="I144" s="40">
        <f t="shared" si="3"/>
        <v>113.3</v>
      </c>
    </row>
    <row r="145" s="3" customFormat="1" ht="23" spans="1:9">
      <c r="A145" s="36"/>
      <c r="B145" s="36"/>
      <c r="C145" s="36"/>
      <c r="D145" s="36"/>
      <c r="E145" s="26"/>
      <c r="F145" s="27" t="s">
        <v>76</v>
      </c>
      <c r="G145" s="26">
        <v>2060</v>
      </c>
      <c r="H145" s="28">
        <v>0.0141</v>
      </c>
      <c r="I145" s="40">
        <f t="shared" si="3"/>
        <v>29.046</v>
      </c>
    </row>
    <row r="146" s="3" customFormat="1" ht="23" spans="1:9">
      <c r="A146" s="36"/>
      <c r="B146" s="36"/>
      <c r="C146" s="36"/>
      <c r="D146" s="36"/>
      <c r="E146" s="26"/>
      <c r="F146" s="27" t="s">
        <v>23</v>
      </c>
      <c r="G146" s="26">
        <v>2060</v>
      </c>
      <c r="H146" s="28">
        <v>0.0091</v>
      </c>
      <c r="I146" s="40">
        <f t="shared" si="3"/>
        <v>18.746</v>
      </c>
    </row>
    <row r="147" s="3" customFormat="1" ht="23" spans="1:9">
      <c r="A147" s="37"/>
      <c r="B147" s="37"/>
      <c r="C147" s="37"/>
      <c r="D147" s="37"/>
      <c r="E147" s="26"/>
      <c r="F147" s="27" t="s">
        <v>41</v>
      </c>
      <c r="G147" s="26">
        <v>2060</v>
      </c>
      <c r="H147" s="31">
        <v>0.013</v>
      </c>
      <c r="I147" s="40">
        <f t="shared" si="3"/>
        <v>26.78</v>
      </c>
    </row>
    <row r="148" s="3" customFormat="1" ht="17.5" spans="1:9">
      <c r="A148" s="43"/>
      <c r="B148" s="43"/>
      <c r="C148" s="44"/>
      <c r="D148" s="45"/>
      <c r="E148" s="46"/>
      <c r="F148" s="47"/>
      <c r="G148" s="47"/>
      <c r="H148" s="5"/>
      <c r="I148" s="5"/>
    </row>
    <row r="149" s="3" customFormat="1" ht="23" spans="1:9">
      <c r="A149" s="43"/>
      <c r="B149" s="43"/>
      <c r="C149" s="44"/>
      <c r="D149" s="45"/>
      <c r="E149" s="46"/>
      <c r="F149" s="47"/>
      <c r="G149" s="47"/>
      <c r="H149" s="48"/>
      <c r="I149" s="59">
        <f>SUM(I8:I148)</f>
        <v>38783.2877</v>
      </c>
    </row>
    <row r="150" s="3" customFormat="1" ht="17.5" spans="1:9">
      <c r="A150" s="49" t="s">
        <v>119</v>
      </c>
      <c r="B150" s="49"/>
      <c r="C150" s="50"/>
      <c r="D150" s="51"/>
      <c r="E150" s="52"/>
      <c r="F150" s="47"/>
      <c r="G150" s="47"/>
      <c r="H150" s="47"/>
      <c r="I150" s="47"/>
    </row>
    <row r="151" s="3" customFormat="1" ht="17.5" spans="1:9">
      <c r="A151" s="53" t="s">
        <v>120</v>
      </c>
      <c r="B151" s="53"/>
      <c r="C151" s="50"/>
      <c r="D151" s="51"/>
      <c r="E151" s="52"/>
      <c r="F151" s="47"/>
      <c r="G151" s="47"/>
      <c r="H151" s="47"/>
      <c r="I151" s="47"/>
    </row>
    <row r="152" s="3" customFormat="1" ht="17.5" spans="1:9">
      <c r="A152" s="53" t="s">
        <v>121</v>
      </c>
      <c r="B152" s="54"/>
      <c r="C152" s="50"/>
      <c r="D152" s="50"/>
      <c r="E152" s="55"/>
      <c r="F152" s="47"/>
      <c r="G152" s="47"/>
      <c r="H152" s="47"/>
      <c r="I152" s="47"/>
    </row>
    <row r="153" s="3" customFormat="1" ht="17.5" spans="1:9">
      <c r="A153" s="53" t="s">
        <v>122</v>
      </c>
      <c r="B153" s="49"/>
      <c r="C153" s="50"/>
      <c r="D153" s="52"/>
      <c r="E153" s="55"/>
      <c r="F153" s="47"/>
      <c r="G153" s="47"/>
      <c r="H153" s="47"/>
      <c r="I153" s="47"/>
    </row>
    <row r="154" s="3" customFormat="1" ht="17.5" spans="1:9">
      <c r="A154" s="53" t="s">
        <v>123</v>
      </c>
      <c r="B154" s="53" t="s">
        <v>124</v>
      </c>
      <c r="C154" s="50"/>
      <c r="D154" s="52"/>
      <c r="E154" s="55"/>
      <c r="F154" s="47"/>
      <c r="G154" s="47"/>
      <c r="H154" s="47"/>
      <c r="I154" s="47"/>
    </row>
    <row r="155" s="3" customFormat="1" ht="17.5" spans="1:9">
      <c r="A155" s="56" t="s">
        <v>125</v>
      </c>
      <c r="B155" s="57"/>
      <c r="C155" s="58"/>
      <c r="D155" s="58"/>
      <c r="E155" s="58"/>
      <c r="F155" s="47"/>
      <c r="G155" s="47"/>
      <c r="H155" s="47"/>
      <c r="I155" s="47"/>
    </row>
    <row r="156" s="3" customFormat="1" ht="17.5" spans="1:9">
      <c r="A156" s="53" t="s">
        <v>126</v>
      </c>
      <c r="B156" s="53"/>
      <c r="C156" s="50"/>
      <c r="D156" s="52"/>
      <c r="E156" s="55"/>
      <c r="F156" s="47"/>
      <c r="G156" s="47"/>
      <c r="H156" s="47"/>
      <c r="I156" s="47"/>
    </row>
    <row r="157" s="3" customFormat="1" ht="17.5" spans="1:9">
      <c r="A157" s="53" t="s">
        <v>127</v>
      </c>
      <c r="B157" s="54"/>
      <c r="C157" s="50"/>
      <c r="D157" s="50"/>
      <c r="E157" s="50"/>
      <c r="F157" s="47"/>
      <c r="G157" s="47"/>
      <c r="H157" s="47"/>
      <c r="I157" s="47"/>
    </row>
    <row r="158" s="3" customFormat="1" ht="17.5" spans="1:9">
      <c r="A158" s="54" t="s">
        <v>128</v>
      </c>
      <c r="B158" s="54"/>
      <c r="C158" s="50"/>
      <c r="D158" s="50"/>
      <c r="E158" s="50"/>
      <c r="F158" s="47"/>
      <c r="G158" s="47"/>
      <c r="H158" s="47"/>
      <c r="I158" s="47"/>
    </row>
    <row r="159" ht="17.5" spans="3:9">
      <c r="C159" s="47"/>
      <c r="D159" s="47"/>
      <c r="E159" s="47"/>
      <c r="F159" s="47"/>
      <c r="G159" s="47"/>
      <c r="H159" s="47"/>
      <c r="I159" s="47"/>
    </row>
    <row r="160" ht="17.5" spans="3:9">
      <c r="C160" s="47"/>
      <c r="D160" s="47"/>
      <c r="E160" s="47"/>
      <c r="F160" s="47"/>
      <c r="G160" s="47"/>
      <c r="H160" s="47"/>
      <c r="I160" s="47"/>
    </row>
  </sheetData>
  <autoFilter xmlns:etc="http://www.wps.cn/officeDocument/2017/etCustomData" ref="A7:I147" etc:filterBottomFollowUsedRange="0">
    <extLst/>
  </autoFilter>
  <mergeCells count="128">
    <mergeCell ref="A1:I1"/>
    <mergeCell ref="A8:A13"/>
    <mergeCell ref="A14:A19"/>
    <mergeCell ref="A20:A24"/>
    <mergeCell ref="A25:A29"/>
    <mergeCell ref="A30:A34"/>
    <mergeCell ref="A35:A40"/>
    <mergeCell ref="A41:A45"/>
    <mergeCell ref="A46:A51"/>
    <mergeCell ref="A52:A56"/>
    <mergeCell ref="A57:A62"/>
    <mergeCell ref="A63:A69"/>
    <mergeCell ref="A70:A75"/>
    <mergeCell ref="A76:A82"/>
    <mergeCell ref="A83:A89"/>
    <mergeCell ref="A90:A95"/>
    <mergeCell ref="A96:A97"/>
    <mergeCell ref="A98:A102"/>
    <mergeCell ref="A103:A107"/>
    <mergeCell ref="A108:A113"/>
    <mergeCell ref="A114:A119"/>
    <mergeCell ref="A120:A124"/>
    <mergeCell ref="A125:A129"/>
    <mergeCell ref="A130:A135"/>
    <mergeCell ref="A136:A141"/>
    <mergeCell ref="A142:A147"/>
    <mergeCell ref="B8:B13"/>
    <mergeCell ref="B14:B19"/>
    <mergeCell ref="B20:B24"/>
    <mergeCell ref="B25:B29"/>
    <mergeCell ref="B30:B34"/>
    <mergeCell ref="B35:B40"/>
    <mergeCell ref="B41:B45"/>
    <mergeCell ref="B46:B51"/>
    <mergeCell ref="B52:B56"/>
    <mergeCell ref="B57:B62"/>
    <mergeCell ref="B63:B69"/>
    <mergeCell ref="B70:B75"/>
    <mergeCell ref="B76:B82"/>
    <mergeCell ref="B83:B89"/>
    <mergeCell ref="B90:B95"/>
    <mergeCell ref="B96:B97"/>
    <mergeCell ref="B98:B102"/>
    <mergeCell ref="B103:B107"/>
    <mergeCell ref="B108:B113"/>
    <mergeCell ref="B114:B119"/>
    <mergeCell ref="B120:B124"/>
    <mergeCell ref="B125:B129"/>
    <mergeCell ref="B130:B135"/>
    <mergeCell ref="B136:B141"/>
    <mergeCell ref="B142:B147"/>
    <mergeCell ref="C8:C13"/>
    <mergeCell ref="C14:C19"/>
    <mergeCell ref="C20:C24"/>
    <mergeCell ref="C25:C29"/>
    <mergeCell ref="C30:C34"/>
    <mergeCell ref="C35:C40"/>
    <mergeCell ref="C41:C45"/>
    <mergeCell ref="C46:C51"/>
    <mergeCell ref="C52:C56"/>
    <mergeCell ref="C57:C62"/>
    <mergeCell ref="C63:C69"/>
    <mergeCell ref="C70:C75"/>
    <mergeCell ref="C76:C82"/>
    <mergeCell ref="C83:C89"/>
    <mergeCell ref="C90:C95"/>
    <mergeCell ref="C96:C97"/>
    <mergeCell ref="C98:C102"/>
    <mergeCell ref="C103:C107"/>
    <mergeCell ref="C108:C113"/>
    <mergeCell ref="C114:C119"/>
    <mergeCell ref="C120:C124"/>
    <mergeCell ref="C125:C129"/>
    <mergeCell ref="C130:C135"/>
    <mergeCell ref="C136:C141"/>
    <mergeCell ref="C142:C147"/>
    <mergeCell ref="D8:D13"/>
    <mergeCell ref="D14:D19"/>
    <mergeCell ref="D20:D24"/>
    <mergeCell ref="D25:D29"/>
    <mergeCell ref="D30:D34"/>
    <mergeCell ref="D35:D40"/>
    <mergeCell ref="D41:D45"/>
    <mergeCell ref="D46:D51"/>
    <mergeCell ref="D52:D56"/>
    <mergeCell ref="D57:D62"/>
    <mergeCell ref="D63:D69"/>
    <mergeCell ref="D70:D75"/>
    <mergeCell ref="D76:D82"/>
    <mergeCell ref="D83:D89"/>
    <mergeCell ref="D90:D95"/>
    <mergeCell ref="D96:D97"/>
    <mergeCell ref="D98:D102"/>
    <mergeCell ref="D103:D107"/>
    <mergeCell ref="D108:D113"/>
    <mergeCell ref="D114:D119"/>
    <mergeCell ref="D120:D124"/>
    <mergeCell ref="D125:D129"/>
    <mergeCell ref="D130:D135"/>
    <mergeCell ref="D136:D141"/>
    <mergeCell ref="D142:D147"/>
    <mergeCell ref="E8:E13"/>
    <mergeCell ref="E14:E19"/>
    <mergeCell ref="E20:E24"/>
    <mergeCell ref="E25:E29"/>
    <mergeCell ref="E30:E34"/>
    <mergeCell ref="E35:E40"/>
    <mergeCell ref="E41:E45"/>
    <mergeCell ref="E46:E51"/>
    <mergeCell ref="E52:E56"/>
    <mergeCell ref="E57:E62"/>
    <mergeCell ref="E63:E69"/>
    <mergeCell ref="E70:E75"/>
    <mergeCell ref="E76:E82"/>
    <mergeCell ref="E83:E89"/>
    <mergeCell ref="E90:E95"/>
    <mergeCell ref="E96:E97"/>
    <mergeCell ref="E98:E102"/>
    <mergeCell ref="E103:E107"/>
    <mergeCell ref="E108:E113"/>
    <mergeCell ref="E114:E119"/>
    <mergeCell ref="E120:E124"/>
    <mergeCell ref="E125:E129"/>
    <mergeCell ref="E130:E135"/>
    <mergeCell ref="E136:E141"/>
    <mergeCell ref="E142:E147"/>
    <mergeCell ref="A2:I3"/>
    <mergeCell ref="A4:F5"/>
  </mergeCells>
  <pageMargins left="0.75" right="0.75" top="1" bottom="1" header="0.5" footer="0.5"/>
  <pageSetup paperSize="9" scale="4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睿灏</dc:creator>
  <cp:lastModifiedBy>岁馨</cp:lastModifiedBy>
  <dcterms:created xsi:type="dcterms:W3CDTF">2024-07-23T07:46:00Z</dcterms:created>
  <dcterms:modified xsi:type="dcterms:W3CDTF">2025-10-14T03:52:07Z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9E2FBFA9506C477A862067F7AAD1AFC6_11</vt:lpwstr>
  </property>
  <property fmtid="{D5CDD505-2E9C-101B-9397-08002B2CF9AE}" pid="3" name="KSOProductBuildVer">
    <vt:lpwstr>2052-12.1.0.22529</vt:lpwstr>
  </property>
</Properties>
</file>