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11.25" sheetId="1" r:id="rId1"/>
  </sheets>
  <definedNames>
    <definedName name="_xlnm._FilterDatabase" localSheetId="0" hidden="1">'11.25'!$A$1:$K$72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<sst xmlns="http://schemas.openxmlformats.org/spreadsheetml/2006/main" count="231" uniqueCount="87">
  <si>
    <t>客户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</si>
  <si>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</si>
  <si>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</si>
  <si>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</si>
  <si>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</si>
  <si>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</si>
  <si>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</si>
  <si>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</si>
  <si>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</si>
  <si>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</t>
  </si>
  <si>
    <t>安帛润</t>
  </si>
  <si>
    <t>terry</t>
  </si>
  <si>
    <t>15688-K</t>
  </si>
  <si>
    <t>QABRLEFT030</t>
  </si>
  <si>
    <t>AUSTRIA 1045/120</t>
  </si>
  <si>
    <t>LTHTF24026 KIDS 银色主标</t>
  </si>
  <si>
    <t>旧系统</t>
  </si>
  <si>
    <t>LTHTP24127 童装彩色价格牌50*96mm</t>
  </si>
  <si>
    <t>LTSK40001 黑色价格贴 37*20mm</t>
  </si>
  <si>
    <t>LEALLLPO03 最新黑色吊绳（80%cotton bci 20%recycled pes）</t>
  </si>
  <si>
    <t>LTPRL24017 白色胶带洗标 25*120MM 2页</t>
  </si>
  <si>
    <t>CLRCGEN001 RFID CARELABEL 70*25mm +3%</t>
  </si>
  <si>
    <t>LTYK25007 童装小腰卡45*67mm</t>
  </si>
  <si>
    <t>LTXDP25003 特殊小吊牌20*60mm</t>
  </si>
  <si>
    <t>15687-K</t>
  </si>
  <si>
    <t>VIENA 1050/131</t>
  </si>
  <si>
    <t>Felicia</t>
  </si>
  <si>
    <t>10421-K</t>
  </si>
  <si>
    <t>QABRLEFT032</t>
  </si>
  <si>
    <t>TURQUETA 1120/312</t>
  </si>
  <si>
    <t>LTHTP24114 女装彩色价格牌  50*96mm</t>
  </si>
  <si>
    <t>LTSK24001 红色价格贴31*12mm</t>
  </si>
  <si>
    <t>LTSK40002 蓝色价格贴37*20mm</t>
  </si>
  <si>
    <t>LTYK24012 女装小腰卡 4.5cm</t>
  </si>
  <si>
    <t>18318-K</t>
  </si>
  <si>
    <t>QABRLEFT035</t>
  </si>
  <si>
    <t>ABU DRESS 2
1060/303</t>
  </si>
  <si>
    <t>新系统</t>
  </si>
  <si>
    <t>LTPRL24017 白色胶带洗标 25*120MM 3页</t>
  </si>
  <si>
    <t>18321-K</t>
  </si>
  <si>
    <t>QABRLEFT036</t>
  </si>
  <si>
    <t>FATAI DRTESS 2
1060/302</t>
  </si>
  <si>
    <t>11424-K</t>
  </si>
  <si>
    <t>QABRLEFT037</t>
  </si>
  <si>
    <t>LOUIS DRESS 1060/304</t>
  </si>
  <si>
    <t>LTYK24012  女装小腰卡 4.5cm</t>
  </si>
  <si>
    <t>Cherish</t>
  </si>
  <si>
    <t>12785-K</t>
  </si>
  <si>
    <t>QABRLEFT042</t>
  </si>
  <si>
    <t>T_COUSCOUS
1900/310</t>
  </si>
  <si>
    <t>11485-K</t>
  </si>
  <si>
    <t>FM_COUSCOUS
1970/307</t>
  </si>
  <si>
    <t>QABRLEFT009-4</t>
  </si>
  <si>
    <t>AMBERES 1045/113</t>
  </si>
  <si>
    <t>LTPRL24017 白色胶带洗标 25*120MM  第一页</t>
  </si>
  <si>
    <t>LTPRL24017 白色胶带洗标 25*120MM  成分页</t>
  </si>
  <si>
    <t>CLRCGEN001 RFID CARELABEL 70*25mm</t>
  </si>
  <si>
    <t>QABRLEFT027-1</t>
  </si>
  <si>
    <t>DALLAS 1050/129</t>
  </si>
  <si>
    <t>LTHTF24026 KIDS 银色主标（每码补300个）</t>
  </si>
  <si>
    <t>QABRLEFT025-1</t>
  </si>
  <si>
    <t>AGUJA TOP 2 1135/313
补单</t>
  </si>
  <si>
    <t>QABRLEFT026-1</t>
  </si>
  <si>
    <t>AGUJA PANT 2 1135/314
补单</t>
  </si>
  <si>
    <t>cherish</t>
  </si>
  <si>
    <t>补单</t>
  </si>
  <si>
    <t>BELFAST 1050/117</t>
  </si>
  <si>
    <t>LTPRL24017 白色胶带洗标 25*120MM 第一页</t>
  </si>
  <si>
    <t>LTPRL24017 白色胶带洗标 25*120MM 成分页</t>
  </si>
  <si>
    <t>QABRLEFT027-2</t>
  </si>
  <si>
    <t>nemo</t>
  </si>
  <si>
    <t>/</t>
  </si>
  <si>
    <t>QABRLEFT044</t>
  </si>
  <si>
    <t>LTHTP24070 ABROAD 小吊牌 60*85mm</t>
  </si>
  <si>
    <t>QABRLEFT027-3</t>
  </si>
  <si>
    <t xml:space="preserve">CLRCGEN001 RFID CARELABEL 70*25mm </t>
  </si>
  <si>
    <t>合计</t>
  </si>
  <si>
    <t>9/22开票</t>
  </si>
  <si>
    <t>LF250295A、LF250288</t>
  </si>
  <si>
    <t>账单金额85593.2，开票金额84719.2，少开了874待开票</t>
  </si>
  <si>
    <t>10/15开票</t>
  </si>
  <si>
    <t>LF250279A</t>
  </si>
  <si>
    <t>账单金额10293.51，开票金额9860.5，少开433待开票</t>
  </si>
  <si>
    <t>11/25开票</t>
  </si>
  <si>
    <t>LF250418、LF250420</t>
  </si>
  <si>
    <t>账单金额89724.11，开票金额99945.82，多开10221.71</t>
  </si>
  <si>
    <t>合计多开金额：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</si>
</sst>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ill="1" applyBorder="1">
      <alignment vertical="center"/>
    </xf>
    <xf numFmtId="58" fontId="0" fillId="0" borderId="1" xfId="0" applyNumberFormat="1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80"/>
  <sheetViews>
    <sheetView tabSelected="1" workbookViewId="0">
      <pane ySplit="1" topLeftCell="A2" activePane="bottomLeft" state="frozen"/>
      <selection/>
      <selection pane="bottomLeft" activeCell="K73" sqref="K73"/>
    </sheetView>
  </sheetViews>
  <sheetFormatPr defaultColWidth="8.72727272727273" defaultRowHeight="20" customHeight="1"/>
  <cols>
    <col min="1" max="1" width="7.72727272727273" style="1" customWidth="1"/>
    <col min="2" max="2" width="11.8181818181818" style="1" customWidth="1"/>
    <col min="3" max="3" width="8.54545454545454" style="1" customWidth="1"/>
    <col min="4" max="4" width="13.1818181818182" style="1" customWidth="1"/>
    <col min="5" max="5" width="22.1818181818182" style="1" customWidth="1"/>
    <col min="6" max="6" width="22.5454545454545" style="1" customWidth="1"/>
    <col min="7" max="7" width="66.8181818181818" style="1" customWidth="1"/>
    <col min="8" max="8" width="7.63636363636364" style="1" customWidth="1"/>
    <col min="9" max="9" width="8.81818181818182" style="1" customWidth="1"/>
    <col min="10" max="10" width="11" style="1" customWidth="1"/>
    <col min="11" max="16384" width="8.72727272727273" style="1"/>
  </cols>
  <sheetData>
    <row r="1" customHeight="1" spans="1:11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7" t="s">
        <v>9</v>
      </c>
    </row>
    <row r="2" customHeight="1" spans="1:11">
      <c r="A2" s="8" t="s">
        <v>10</v>
      </c>
      <c r="B2" s="8">
        <v>45944</v>
      </c>
      <c r="C2" s="8" t="s">
        <v>11</v>
      </c>
      <c r="D2" s="9" t="s">
        <v>12</v>
      </c>
      <c r="E2" s="8" t="s">
        <v>13</v>
      </c>
      <c r="F2" s="10" t="s">
        <v>14</v>
      </c>
      <c r="G2" s="10" t="s">
        <v>15</v>
      </c>
      <c r="H2" s="10">
        <v>28000</v>
      </c>
      <c r="I2" s="10">
        <v>0.11</v>
      </c>
      <c r="J2" s="11">
        <f>H2*I2</f>
        <v>3080</v>
      </c>
      <c r="K2" s="1" t="s">
        <v>16</v>
      </c>
    </row>
    <row r="3" customHeight="1" spans="1:11">
      <c r="A3" s="8"/>
      <c r="B3" s="8"/>
      <c r="C3" s="8"/>
      <c r="D3" s="9"/>
      <c r="E3" s="8"/>
      <c r="F3" s="10"/>
      <c r="G3" s="10" t="s">
        <v>17</v>
      </c>
      <c r="H3" s="10">
        <v>28000</v>
      </c>
      <c r="I3" s="10">
        <v>0.218</v>
      </c>
      <c r="J3" s="11">
        <f>H3*I3</f>
        <v>6104</v>
      </c>
      <c r="K3" s="1" t="s">
        <v>16</v>
      </c>
    </row>
    <row r="4" customHeight="1" spans="1:11">
      <c r="A4" s="8"/>
      <c r="B4" s="8"/>
      <c r="C4" s="8"/>
      <c r="D4" s="9"/>
      <c r="E4" s="8"/>
      <c r="F4" s="10"/>
      <c r="G4" s="10" t="s">
        <v>18</v>
      </c>
      <c r="H4" s="10">
        <v>28000</v>
      </c>
      <c r="I4" s="10">
        <v>0</v>
      </c>
      <c r="J4" s="11">
        <f>H4*I4</f>
        <v>0</v>
      </c>
      <c r="K4" s="1" t="s">
        <v>16</v>
      </c>
    </row>
    <row r="5" customHeight="1" spans="1:11">
      <c r="A5" s="8"/>
      <c r="B5" s="8"/>
      <c r="C5" s="8"/>
      <c r="D5" s="9"/>
      <c r="E5" s="8"/>
      <c r="F5" s="10"/>
      <c r="G5" s="11" t="s">
        <v>19</v>
      </c>
      <c r="H5" s="10">
        <v>28000</v>
      </c>
      <c r="I5" s="11">
        <v>0.072</v>
      </c>
      <c r="J5" s="11">
        <f>H5*I5</f>
        <v>2016</v>
      </c>
      <c r="K5" s="1" t="s">
        <v>16</v>
      </c>
    </row>
    <row r="6" customHeight="1" spans="1:11">
      <c r="A6" s="8"/>
      <c r="B6" s="8"/>
      <c r="C6" s="8"/>
      <c r="D6" s="9"/>
      <c r="E6" s="8"/>
      <c r="F6" s="10"/>
      <c r="G6" s="11" t="s">
        <v>20</v>
      </c>
      <c r="H6" s="11">
        <v>56000</v>
      </c>
      <c r="I6" s="11">
        <v>0.04</v>
      </c>
      <c r="J6" s="11">
        <f>H6*I6</f>
        <v>2240</v>
      </c>
      <c r="K6" s="1" t="s">
        <v>16</v>
      </c>
    </row>
    <row r="7" customHeight="1" spans="1:11">
      <c r="A7" s="8"/>
      <c r="B7" s="8"/>
      <c r="C7" s="8"/>
      <c r="D7" s="9"/>
      <c r="E7" s="8"/>
      <c r="F7" s="10"/>
      <c r="G7" s="10" t="s">
        <v>21</v>
      </c>
      <c r="H7" s="10">
        <v>28840</v>
      </c>
      <c r="I7" s="10">
        <v>0.53</v>
      </c>
      <c r="J7" s="11">
        <f>H7*I7</f>
        <v>15285.2</v>
      </c>
      <c r="K7" s="1" t="s">
        <v>16</v>
      </c>
    </row>
    <row r="8" customHeight="1" spans="1:11">
      <c r="A8" s="8"/>
      <c r="B8" s="8"/>
      <c r="C8" s="8"/>
      <c r="D8" s="9"/>
      <c r="E8" s="8"/>
      <c r="F8" s="10"/>
      <c r="G8" s="10" t="s">
        <v>22</v>
      </c>
      <c r="H8" s="10">
        <v>28000</v>
      </c>
      <c r="I8" s="10">
        <v>0.115</v>
      </c>
      <c r="J8" s="11">
        <f>H8*I8</f>
        <v>3220</v>
      </c>
      <c r="K8" s="1" t="s">
        <v>16</v>
      </c>
    </row>
    <row r="9" customHeight="1" spans="1:11">
      <c r="A9" s="8"/>
      <c r="B9" s="8"/>
      <c r="C9" s="8"/>
      <c r="D9" s="9"/>
      <c r="E9" s="8"/>
      <c r="F9" s="10"/>
      <c r="G9" s="10" t="s">
        <v>23</v>
      </c>
      <c r="H9" s="10">
        <v>28000</v>
      </c>
      <c r="I9" s="10">
        <v>0.12</v>
      </c>
      <c r="J9" s="11">
        <f>H9*I9</f>
        <v>3360</v>
      </c>
      <c r="K9" s="1" t="s">
        <v>16</v>
      </c>
    </row>
    <row r="10" customHeight="1" spans="1:11">
      <c r="A10" s="8"/>
      <c r="B10" s="8"/>
      <c r="C10" s="8"/>
      <c r="D10" s="9" t="s">
        <v>24</v>
      </c>
      <c r="E10" s="8"/>
      <c r="F10" s="10" t="s">
        <v>25</v>
      </c>
      <c r="G10" s="10" t="s">
        <v>15</v>
      </c>
      <c r="H10" s="10">
        <v>24000</v>
      </c>
      <c r="I10" s="10">
        <v>0.11</v>
      </c>
      <c r="J10" s="11">
        <f>H10*I10</f>
        <v>2640</v>
      </c>
      <c r="K10" s="1" t="s">
        <v>16</v>
      </c>
    </row>
    <row r="11" customHeight="1" spans="1:11">
      <c r="A11" s="8"/>
      <c r="B11" s="8"/>
      <c r="C11" s="8"/>
      <c r="D11" s="9"/>
      <c r="E11" s="8"/>
      <c r="F11" s="10"/>
      <c r="G11" s="10" t="s">
        <v>17</v>
      </c>
      <c r="H11" s="10">
        <v>24000</v>
      </c>
      <c r="I11" s="10">
        <v>0.218</v>
      </c>
      <c r="J11" s="11">
        <f>H11*I11</f>
        <v>5232</v>
      </c>
      <c r="K11" s="1" t="s">
        <v>16</v>
      </c>
    </row>
    <row r="12" customHeight="1" spans="1:11">
      <c r="A12" s="8"/>
      <c r="B12" s="8"/>
      <c r="C12" s="8"/>
      <c r="D12" s="9"/>
      <c r="E12" s="8"/>
      <c r="F12" s="10"/>
      <c r="G12" s="10" t="s">
        <v>18</v>
      </c>
      <c r="H12" s="10">
        <v>24000</v>
      </c>
      <c r="I12" s="10">
        <v>0</v>
      </c>
      <c r="J12" s="11">
        <f>H12*I12</f>
        <v>0</v>
      </c>
      <c r="K12" s="1" t="s">
        <v>16</v>
      </c>
    </row>
    <row r="13" customHeight="1" spans="1:11">
      <c r="A13" s="8"/>
      <c r="B13" s="8"/>
      <c r="C13" s="8"/>
      <c r="D13" s="9"/>
      <c r="E13" s="8"/>
      <c r="F13" s="10"/>
      <c r="G13" s="11" t="s">
        <v>19</v>
      </c>
      <c r="H13" s="10">
        <v>24000</v>
      </c>
      <c r="I13" s="11">
        <v>0.072</v>
      </c>
      <c r="J13" s="11">
        <f>H13*I13</f>
        <v>1728</v>
      </c>
      <c r="K13" s="1" t="s">
        <v>16</v>
      </c>
    </row>
    <row r="14" customHeight="1" spans="1:11">
      <c r="A14" s="8"/>
      <c r="B14" s="8"/>
      <c r="C14" s="8"/>
      <c r="D14" s="9"/>
      <c r="E14" s="8"/>
      <c r="F14" s="10"/>
      <c r="G14" s="11" t="s">
        <v>20</v>
      </c>
      <c r="H14" s="11">
        <v>48000</v>
      </c>
      <c r="I14" s="11">
        <v>0.04</v>
      </c>
      <c r="J14" s="11">
        <f>H14*I14</f>
        <v>1920</v>
      </c>
      <c r="K14" s="1" t="s">
        <v>16</v>
      </c>
    </row>
    <row r="15" customHeight="1" spans="1:11">
      <c r="A15" s="8"/>
      <c r="B15" s="8"/>
      <c r="C15" s="8"/>
      <c r="D15" s="9"/>
      <c r="E15" s="8"/>
      <c r="F15" s="10"/>
      <c r="G15" s="10" t="s">
        <v>21</v>
      </c>
      <c r="H15" s="10">
        <v>24720</v>
      </c>
      <c r="I15" s="10">
        <v>0.53</v>
      </c>
      <c r="J15" s="11">
        <f>H15*I15</f>
        <v>13101.6</v>
      </c>
      <c r="K15" s="1" t="s">
        <v>16</v>
      </c>
    </row>
    <row r="16" customHeight="1" spans="1:11">
      <c r="A16" s="8"/>
      <c r="B16" s="8"/>
      <c r="C16" s="8"/>
      <c r="D16" s="9"/>
      <c r="E16" s="8"/>
      <c r="F16" s="10"/>
      <c r="G16" s="10" t="s">
        <v>22</v>
      </c>
      <c r="H16" s="10">
        <v>24000</v>
      </c>
      <c r="I16" s="10">
        <v>0.115</v>
      </c>
      <c r="J16" s="11">
        <f>H16*I16</f>
        <v>2760</v>
      </c>
      <c r="K16" s="1" t="s">
        <v>16</v>
      </c>
    </row>
    <row r="17" customHeight="1" spans="1:11">
      <c r="A17" s="8"/>
      <c r="B17" s="8"/>
      <c r="C17" s="8"/>
      <c r="D17" s="9"/>
      <c r="E17" s="8"/>
      <c r="F17" s="10"/>
      <c r="G17" s="10" t="s">
        <v>23</v>
      </c>
      <c r="H17" s="10">
        <v>24000</v>
      </c>
      <c r="I17" s="10">
        <v>0.12</v>
      </c>
      <c r="J17" s="11">
        <f>H17*I17</f>
        <v>2880</v>
      </c>
      <c r="K17" s="1" t="s">
        <v>16</v>
      </c>
    </row>
    <row r="18" customHeight="1" spans="1:11">
      <c r="A18" s="12" t="s">
        <v>10</v>
      </c>
      <c r="B18" s="12">
        <v>45944</v>
      </c>
      <c r="C18" s="12" t="s">
        <v>26</v>
      </c>
      <c r="D18" s="12" t="s">
        <v>27</v>
      </c>
      <c r="E18" s="12" t="s">
        <v>28</v>
      </c>
      <c r="F18" s="13" t="s">
        <v>29</v>
      </c>
      <c r="G18" s="11" t="s">
        <v>30</v>
      </c>
      <c r="H18" s="11">
        <v>4200</v>
      </c>
      <c r="I18" s="11">
        <v>0.25</v>
      </c>
      <c r="J18" s="11">
        <f>H18*I18</f>
        <v>1050</v>
      </c>
      <c r="K18" s="1" t="s">
        <v>16</v>
      </c>
    </row>
    <row r="19" customHeight="1" spans="1:11">
      <c r="A19" s="12"/>
      <c r="B19" s="12"/>
      <c r="C19" s="12"/>
      <c r="D19" s="12"/>
      <c r="E19" s="12"/>
      <c r="F19" s="13"/>
      <c r="G19" s="11" t="s">
        <v>31</v>
      </c>
      <c r="H19" s="11">
        <v>4200</v>
      </c>
      <c r="I19" s="11">
        <v>0</v>
      </c>
      <c r="J19" s="11">
        <f>H19*I19</f>
        <v>0</v>
      </c>
      <c r="K19" s="1" t="s">
        <v>16</v>
      </c>
    </row>
    <row r="20" customHeight="1" spans="1:11">
      <c r="A20" s="12"/>
      <c r="B20" s="12"/>
      <c r="C20" s="12"/>
      <c r="D20" s="12"/>
      <c r="E20" s="12"/>
      <c r="F20" s="13"/>
      <c r="G20" s="11" t="s">
        <v>32</v>
      </c>
      <c r="H20" s="11">
        <v>4200</v>
      </c>
      <c r="I20" s="11">
        <v>0</v>
      </c>
      <c r="J20" s="11">
        <f>H20*I20</f>
        <v>0</v>
      </c>
      <c r="K20" s="1" t="s">
        <v>16</v>
      </c>
    </row>
    <row r="21" customHeight="1" spans="1:11">
      <c r="A21" s="12"/>
      <c r="B21" s="12"/>
      <c r="C21" s="12"/>
      <c r="D21" s="12"/>
      <c r="E21" s="12"/>
      <c r="F21" s="13"/>
      <c r="G21" s="11" t="s">
        <v>33</v>
      </c>
      <c r="H21" s="11">
        <v>4200</v>
      </c>
      <c r="I21" s="11">
        <v>0.115</v>
      </c>
      <c r="J21" s="11">
        <f>H21*I21</f>
        <v>483</v>
      </c>
      <c r="K21" s="1" t="s">
        <v>16</v>
      </c>
    </row>
    <row r="22" customHeight="1" spans="1:11">
      <c r="A22" s="12"/>
      <c r="B22" s="12"/>
      <c r="C22" s="12"/>
      <c r="D22" s="12"/>
      <c r="E22" s="12"/>
      <c r="F22" s="13"/>
      <c r="G22" s="11" t="s">
        <v>19</v>
      </c>
      <c r="H22" s="11">
        <v>4200</v>
      </c>
      <c r="I22" s="11">
        <v>0.072</v>
      </c>
      <c r="J22" s="11">
        <f>H22*I22</f>
        <v>302.4</v>
      </c>
      <c r="K22" s="1" t="s">
        <v>16</v>
      </c>
    </row>
    <row r="23" customHeight="1" spans="1:11">
      <c r="A23" s="12"/>
      <c r="B23" s="12"/>
      <c r="C23" s="12"/>
      <c r="D23" s="12"/>
      <c r="E23" s="12"/>
      <c r="F23" s="13"/>
      <c r="G23" s="11" t="s">
        <v>20</v>
      </c>
      <c r="H23" s="11">
        <v>8400</v>
      </c>
      <c r="I23" s="11">
        <v>0.04</v>
      </c>
      <c r="J23" s="11">
        <f>H23*I23</f>
        <v>336</v>
      </c>
      <c r="K23" s="1" t="s">
        <v>16</v>
      </c>
    </row>
    <row r="24" customHeight="1" spans="1:11">
      <c r="A24" s="12" t="s">
        <v>10</v>
      </c>
      <c r="B24" s="12">
        <v>45950</v>
      </c>
      <c r="C24" s="12" t="s">
        <v>26</v>
      </c>
      <c r="D24" s="12" t="s">
        <v>34</v>
      </c>
      <c r="E24" s="12" t="s">
        <v>35</v>
      </c>
      <c r="F24" s="13" t="s">
        <v>36</v>
      </c>
      <c r="G24" s="11" t="s">
        <v>30</v>
      </c>
      <c r="H24" s="11">
        <v>1000</v>
      </c>
      <c r="I24" s="11">
        <v>0.25</v>
      </c>
      <c r="J24" s="11">
        <f t="shared" ref="J24:J63" si="0">H24*I24</f>
        <v>250</v>
      </c>
      <c r="K24" s="1" t="s">
        <v>37</v>
      </c>
    </row>
    <row r="25" customHeight="1" spans="1:11">
      <c r="A25" s="12"/>
      <c r="B25" s="12"/>
      <c r="C25" s="12"/>
      <c r="D25" s="12"/>
      <c r="E25" s="12"/>
      <c r="F25" s="13"/>
      <c r="G25" s="11" t="s">
        <v>31</v>
      </c>
      <c r="H25" s="11">
        <v>1000</v>
      </c>
      <c r="I25" s="11">
        <v>0</v>
      </c>
      <c r="J25" s="11">
        <f t="shared" si="0"/>
        <v>0</v>
      </c>
      <c r="K25" s="1" t="s">
        <v>37</v>
      </c>
    </row>
    <row r="26" customHeight="1" spans="1:11">
      <c r="A26" s="12"/>
      <c r="B26" s="12"/>
      <c r="C26" s="12"/>
      <c r="D26" s="12"/>
      <c r="E26" s="12"/>
      <c r="F26" s="13"/>
      <c r="G26" s="11" t="s">
        <v>32</v>
      </c>
      <c r="H26" s="11">
        <v>1000</v>
      </c>
      <c r="I26" s="11">
        <v>0</v>
      </c>
      <c r="J26" s="11">
        <f t="shared" si="0"/>
        <v>0</v>
      </c>
      <c r="K26" s="1" t="s">
        <v>37</v>
      </c>
    </row>
    <row r="27" customHeight="1" spans="1:11">
      <c r="A27" s="12"/>
      <c r="B27" s="12"/>
      <c r="C27" s="12"/>
      <c r="D27" s="12"/>
      <c r="E27" s="12"/>
      <c r="F27" s="13"/>
      <c r="G27" s="11" t="s">
        <v>33</v>
      </c>
      <c r="H27" s="11">
        <v>1000</v>
      </c>
      <c r="I27" s="11">
        <v>0.115</v>
      </c>
      <c r="J27" s="11">
        <f t="shared" si="0"/>
        <v>115</v>
      </c>
      <c r="K27" s="1" t="s">
        <v>37</v>
      </c>
    </row>
    <row r="28" customHeight="1" spans="1:11">
      <c r="A28" s="12"/>
      <c r="B28" s="12"/>
      <c r="C28" s="12"/>
      <c r="D28" s="12"/>
      <c r="E28" s="12"/>
      <c r="F28" s="13"/>
      <c r="G28" s="11" t="s">
        <v>19</v>
      </c>
      <c r="H28" s="11">
        <v>1000</v>
      </c>
      <c r="I28" s="11">
        <v>0.072</v>
      </c>
      <c r="J28" s="11">
        <f t="shared" si="0"/>
        <v>72</v>
      </c>
      <c r="K28" s="1" t="s">
        <v>37</v>
      </c>
    </row>
    <row r="29" customHeight="1" spans="1:11">
      <c r="A29" s="12"/>
      <c r="B29" s="12"/>
      <c r="C29" s="12"/>
      <c r="D29" s="12"/>
      <c r="E29" s="12"/>
      <c r="F29" s="13"/>
      <c r="G29" s="11" t="s">
        <v>38</v>
      </c>
      <c r="H29" s="11">
        <v>3000</v>
      </c>
      <c r="I29" s="11">
        <v>0.04</v>
      </c>
      <c r="J29" s="11">
        <f t="shared" si="0"/>
        <v>120</v>
      </c>
      <c r="K29" s="1" t="s">
        <v>37</v>
      </c>
    </row>
    <row r="30" customHeight="1" spans="1:11">
      <c r="A30" s="12" t="s">
        <v>10</v>
      </c>
      <c r="B30" s="12">
        <v>45950</v>
      </c>
      <c r="C30" s="12" t="s">
        <v>26</v>
      </c>
      <c r="D30" s="12" t="s">
        <v>39</v>
      </c>
      <c r="E30" s="12" t="s">
        <v>40</v>
      </c>
      <c r="F30" s="13" t="s">
        <v>41</v>
      </c>
      <c r="G30" s="11" t="s">
        <v>30</v>
      </c>
      <c r="H30" s="11">
        <v>600</v>
      </c>
      <c r="I30" s="11">
        <v>0.25</v>
      </c>
      <c r="J30" s="11">
        <f t="shared" si="0"/>
        <v>150</v>
      </c>
      <c r="K30" s="1" t="s">
        <v>37</v>
      </c>
    </row>
    <row r="31" customHeight="1" spans="1:11">
      <c r="A31" s="12"/>
      <c r="B31" s="12"/>
      <c r="C31" s="12"/>
      <c r="D31" s="12"/>
      <c r="E31" s="12"/>
      <c r="F31" s="13"/>
      <c r="G31" s="11" t="s">
        <v>31</v>
      </c>
      <c r="H31" s="11">
        <v>600</v>
      </c>
      <c r="I31" s="11">
        <v>0</v>
      </c>
      <c r="J31" s="11">
        <f t="shared" si="0"/>
        <v>0</v>
      </c>
      <c r="K31" s="1" t="s">
        <v>37</v>
      </c>
    </row>
    <row r="32" customHeight="1" spans="1:11">
      <c r="A32" s="12"/>
      <c r="B32" s="12"/>
      <c r="C32" s="12"/>
      <c r="D32" s="12"/>
      <c r="E32" s="12"/>
      <c r="F32" s="13"/>
      <c r="G32" s="11" t="s">
        <v>32</v>
      </c>
      <c r="H32" s="11">
        <v>600</v>
      </c>
      <c r="I32" s="11">
        <v>0</v>
      </c>
      <c r="J32" s="11">
        <f t="shared" si="0"/>
        <v>0</v>
      </c>
      <c r="K32" s="1" t="s">
        <v>37</v>
      </c>
    </row>
    <row r="33" customHeight="1" spans="1:11">
      <c r="A33" s="12"/>
      <c r="B33" s="12"/>
      <c r="C33" s="12"/>
      <c r="D33" s="12"/>
      <c r="E33" s="12"/>
      <c r="F33" s="13"/>
      <c r="G33" s="11" t="s">
        <v>33</v>
      </c>
      <c r="H33" s="11">
        <v>600</v>
      </c>
      <c r="I33" s="11">
        <v>0.115</v>
      </c>
      <c r="J33" s="11">
        <f t="shared" si="0"/>
        <v>69</v>
      </c>
      <c r="K33" s="1" t="s">
        <v>37</v>
      </c>
    </row>
    <row r="34" customHeight="1" spans="1:11">
      <c r="A34" s="12"/>
      <c r="B34" s="12"/>
      <c r="C34" s="12"/>
      <c r="D34" s="12"/>
      <c r="E34" s="12"/>
      <c r="F34" s="13"/>
      <c r="G34" s="11" t="s">
        <v>19</v>
      </c>
      <c r="H34" s="11">
        <v>600</v>
      </c>
      <c r="I34" s="11">
        <v>0.072</v>
      </c>
      <c r="J34" s="11">
        <f t="shared" si="0"/>
        <v>43.2</v>
      </c>
      <c r="K34" s="1" t="s">
        <v>37</v>
      </c>
    </row>
    <row r="35" customHeight="1" spans="1:11">
      <c r="A35" s="12"/>
      <c r="B35" s="12"/>
      <c r="C35" s="12"/>
      <c r="D35" s="12"/>
      <c r="E35" s="12"/>
      <c r="F35" s="13"/>
      <c r="G35" s="11" t="s">
        <v>38</v>
      </c>
      <c r="H35" s="11">
        <v>1800</v>
      </c>
      <c r="I35" s="11">
        <v>0.04</v>
      </c>
      <c r="J35" s="11">
        <f t="shared" si="0"/>
        <v>72</v>
      </c>
      <c r="K35" s="1" t="s">
        <v>37</v>
      </c>
    </row>
    <row r="36" customHeight="1" spans="1:11">
      <c r="A36" s="12" t="s">
        <v>10</v>
      </c>
      <c r="B36" s="12">
        <v>45915</v>
      </c>
      <c r="C36" s="12" t="s">
        <v>26</v>
      </c>
      <c r="D36" s="12" t="s">
        <v>42</v>
      </c>
      <c r="E36" s="12" t="s">
        <v>43</v>
      </c>
      <c r="F36" s="13" t="s">
        <v>44</v>
      </c>
      <c r="G36" s="11" t="s">
        <v>30</v>
      </c>
      <c r="H36" s="11">
        <v>1000</v>
      </c>
      <c r="I36" s="11">
        <v>0.25</v>
      </c>
      <c r="J36" s="11">
        <f t="shared" si="0"/>
        <v>250</v>
      </c>
      <c r="K36" s="1" t="s">
        <v>37</v>
      </c>
    </row>
    <row r="37" customHeight="1" spans="1:11">
      <c r="A37" s="12"/>
      <c r="B37" s="12"/>
      <c r="C37" s="12"/>
      <c r="D37" s="12"/>
      <c r="E37" s="12"/>
      <c r="F37" s="13"/>
      <c r="G37" s="11" t="s">
        <v>31</v>
      </c>
      <c r="H37" s="11">
        <v>1000</v>
      </c>
      <c r="I37" s="11">
        <v>0</v>
      </c>
      <c r="J37" s="11">
        <f t="shared" si="0"/>
        <v>0</v>
      </c>
      <c r="K37" s="1" t="s">
        <v>37</v>
      </c>
    </row>
    <row r="38" customHeight="1" spans="1:11">
      <c r="A38" s="12"/>
      <c r="B38" s="12"/>
      <c r="C38" s="12"/>
      <c r="D38" s="12"/>
      <c r="E38" s="12"/>
      <c r="F38" s="13"/>
      <c r="G38" s="11" t="s">
        <v>32</v>
      </c>
      <c r="H38" s="11">
        <v>1000</v>
      </c>
      <c r="I38" s="11">
        <v>0</v>
      </c>
      <c r="J38" s="11">
        <f t="shared" si="0"/>
        <v>0</v>
      </c>
      <c r="K38" s="1" t="s">
        <v>37</v>
      </c>
    </row>
    <row r="39" customHeight="1" spans="1:11">
      <c r="A39" s="12"/>
      <c r="B39" s="12"/>
      <c r="C39" s="12"/>
      <c r="D39" s="12"/>
      <c r="E39" s="12"/>
      <c r="F39" s="13"/>
      <c r="G39" s="11" t="s">
        <v>19</v>
      </c>
      <c r="H39" s="11">
        <v>1000</v>
      </c>
      <c r="I39" s="11">
        <v>0.072</v>
      </c>
      <c r="J39" s="11">
        <f t="shared" si="0"/>
        <v>72</v>
      </c>
      <c r="K39" s="1" t="s">
        <v>37</v>
      </c>
    </row>
    <row r="40" customHeight="1" spans="1:11">
      <c r="A40" s="12"/>
      <c r="B40" s="12"/>
      <c r="C40" s="12"/>
      <c r="D40" s="12"/>
      <c r="E40" s="12"/>
      <c r="F40" s="13"/>
      <c r="G40" s="14" t="s">
        <v>45</v>
      </c>
      <c r="H40" s="11">
        <v>1000</v>
      </c>
      <c r="I40" s="11">
        <v>0.115</v>
      </c>
      <c r="J40" s="11">
        <f t="shared" si="0"/>
        <v>115</v>
      </c>
      <c r="K40" s="1" t="s">
        <v>37</v>
      </c>
    </row>
    <row r="41" customHeight="1" spans="1:11">
      <c r="A41" s="12"/>
      <c r="B41" s="12"/>
      <c r="C41" s="12"/>
      <c r="D41" s="12"/>
      <c r="E41" s="12"/>
      <c r="F41" s="13"/>
      <c r="G41" s="11" t="s">
        <v>20</v>
      </c>
      <c r="H41" s="11">
        <v>2000</v>
      </c>
      <c r="I41" s="11">
        <v>0.04</v>
      </c>
      <c r="J41" s="11">
        <f t="shared" si="0"/>
        <v>80</v>
      </c>
      <c r="K41" s="1" t="s">
        <v>37</v>
      </c>
    </row>
    <row r="42" customHeight="1" spans="1:11">
      <c r="A42" s="12" t="s">
        <v>10</v>
      </c>
      <c r="B42" s="12">
        <v>45957</v>
      </c>
      <c r="C42" s="12" t="s">
        <v>46</v>
      </c>
      <c r="D42" s="15" t="s">
        <v>47</v>
      </c>
      <c r="E42" s="12" t="s">
        <v>48</v>
      </c>
      <c r="F42" s="14" t="s">
        <v>49</v>
      </c>
      <c r="G42" s="11" t="s">
        <v>30</v>
      </c>
      <c r="H42" s="11">
        <v>4500</v>
      </c>
      <c r="I42" s="11">
        <v>0.25</v>
      </c>
      <c r="J42" s="11">
        <f t="shared" si="0"/>
        <v>1125</v>
      </c>
      <c r="K42" s="1" t="s">
        <v>37</v>
      </c>
    </row>
    <row r="43" customHeight="1" spans="1:11">
      <c r="A43" s="12"/>
      <c r="B43" s="12"/>
      <c r="C43" s="12"/>
      <c r="D43" s="15"/>
      <c r="E43" s="12"/>
      <c r="F43" s="14"/>
      <c r="G43" s="11" t="s">
        <v>31</v>
      </c>
      <c r="H43" s="11">
        <v>4500</v>
      </c>
      <c r="I43" s="11">
        <v>0</v>
      </c>
      <c r="J43" s="11">
        <f t="shared" si="0"/>
        <v>0</v>
      </c>
      <c r="K43" s="1" t="s">
        <v>37</v>
      </c>
    </row>
    <row r="44" customHeight="1" spans="1:11">
      <c r="A44" s="12"/>
      <c r="B44" s="12"/>
      <c r="C44" s="12"/>
      <c r="D44" s="15"/>
      <c r="E44" s="12"/>
      <c r="F44" s="14"/>
      <c r="G44" s="11" t="s">
        <v>32</v>
      </c>
      <c r="H44" s="11">
        <v>4500</v>
      </c>
      <c r="I44" s="11">
        <v>0</v>
      </c>
      <c r="J44" s="11">
        <f t="shared" si="0"/>
        <v>0</v>
      </c>
      <c r="K44" s="1" t="s">
        <v>37</v>
      </c>
    </row>
    <row r="45" customHeight="1" spans="1:11">
      <c r="A45" s="12"/>
      <c r="B45" s="12"/>
      <c r="C45" s="12"/>
      <c r="D45" s="15"/>
      <c r="E45" s="12"/>
      <c r="F45" s="14"/>
      <c r="G45" s="11" t="s">
        <v>19</v>
      </c>
      <c r="H45" s="11">
        <v>4500</v>
      </c>
      <c r="I45" s="11">
        <v>0.072</v>
      </c>
      <c r="J45" s="11">
        <f t="shared" si="0"/>
        <v>324</v>
      </c>
      <c r="K45" s="1" t="s">
        <v>37</v>
      </c>
    </row>
    <row r="46" customHeight="1" spans="1:11">
      <c r="A46" s="12"/>
      <c r="B46" s="12"/>
      <c r="C46" s="12"/>
      <c r="D46" s="15"/>
      <c r="E46" s="12"/>
      <c r="F46" s="14"/>
      <c r="G46" s="11" t="s">
        <v>38</v>
      </c>
      <c r="H46" s="11">
        <v>13500</v>
      </c>
      <c r="I46" s="11">
        <v>0.04</v>
      </c>
      <c r="J46" s="11">
        <f t="shared" si="0"/>
        <v>540</v>
      </c>
      <c r="K46" s="1" t="s">
        <v>37</v>
      </c>
    </row>
    <row r="47" customHeight="1" spans="1:11">
      <c r="A47" s="12"/>
      <c r="B47" s="12"/>
      <c r="C47" s="12"/>
      <c r="D47" s="15" t="s">
        <v>50</v>
      </c>
      <c r="E47" s="12"/>
      <c r="F47" s="14" t="s">
        <v>51</v>
      </c>
      <c r="G47" s="11" t="s">
        <v>30</v>
      </c>
      <c r="H47" s="11">
        <v>4500</v>
      </c>
      <c r="I47" s="11">
        <v>0.25</v>
      </c>
      <c r="J47" s="11">
        <f t="shared" si="0"/>
        <v>1125</v>
      </c>
      <c r="K47" s="1" t="s">
        <v>37</v>
      </c>
    </row>
    <row r="48" customHeight="1" spans="1:11">
      <c r="A48" s="12"/>
      <c r="B48" s="12"/>
      <c r="C48" s="12"/>
      <c r="D48" s="15"/>
      <c r="E48" s="12"/>
      <c r="F48" s="14"/>
      <c r="G48" s="11" t="s">
        <v>31</v>
      </c>
      <c r="H48" s="11">
        <v>4500</v>
      </c>
      <c r="I48" s="11">
        <v>0</v>
      </c>
      <c r="J48" s="11">
        <f t="shared" si="0"/>
        <v>0</v>
      </c>
      <c r="K48" s="1" t="s">
        <v>37</v>
      </c>
    </row>
    <row r="49" customHeight="1" spans="1:11">
      <c r="A49" s="12"/>
      <c r="B49" s="12"/>
      <c r="C49" s="12"/>
      <c r="D49" s="15"/>
      <c r="E49" s="12"/>
      <c r="F49" s="14"/>
      <c r="G49" s="11" t="s">
        <v>32</v>
      </c>
      <c r="H49" s="11">
        <v>4500</v>
      </c>
      <c r="I49" s="11">
        <v>0</v>
      </c>
      <c r="J49" s="11">
        <f t="shared" si="0"/>
        <v>0</v>
      </c>
      <c r="K49" s="1" t="s">
        <v>37</v>
      </c>
    </row>
    <row r="50" customHeight="1" spans="1:11">
      <c r="A50" s="12"/>
      <c r="B50" s="12"/>
      <c r="C50" s="12"/>
      <c r="D50" s="15"/>
      <c r="E50" s="12"/>
      <c r="F50" s="14"/>
      <c r="G50" s="11" t="s">
        <v>19</v>
      </c>
      <c r="H50" s="11">
        <v>4500</v>
      </c>
      <c r="I50" s="11">
        <v>0.072</v>
      </c>
      <c r="J50" s="11">
        <f t="shared" si="0"/>
        <v>324</v>
      </c>
      <c r="K50" s="1" t="s">
        <v>37</v>
      </c>
    </row>
    <row r="51" customHeight="1" spans="1:11">
      <c r="A51" s="12"/>
      <c r="B51" s="12"/>
      <c r="C51" s="12"/>
      <c r="D51" s="15"/>
      <c r="E51" s="12"/>
      <c r="F51" s="14"/>
      <c r="G51" s="11" t="s">
        <v>38</v>
      </c>
      <c r="H51" s="11">
        <v>13500</v>
      </c>
      <c r="I51" s="11">
        <v>0.04</v>
      </c>
      <c r="J51" s="11">
        <f t="shared" si="0"/>
        <v>540</v>
      </c>
      <c r="K51" s="1" t="s">
        <v>37</v>
      </c>
    </row>
    <row r="52" customHeight="1" spans="1:11">
      <c r="A52" s="12" t="s">
        <v>10</v>
      </c>
      <c r="B52" s="12">
        <v>45957</v>
      </c>
      <c r="C52" s="12" t="s">
        <v>46</v>
      </c>
      <c r="D52" s="12"/>
      <c r="E52" s="12" t="s">
        <v>52</v>
      </c>
      <c r="F52" s="13" t="s">
        <v>53</v>
      </c>
      <c r="G52" s="11" t="s">
        <v>54</v>
      </c>
      <c r="H52" s="11">
        <v>1770</v>
      </c>
      <c r="I52" s="11">
        <v>0.04</v>
      </c>
      <c r="J52" s="11">
        <f>H52*I52</f>
        <v>70.8</v>
      </c>
      <c r="K52" s="1" t="s">
        <v>37</v>
      </c>
    </row>
    <row r="53" customHeight="1" spans="1:11">
      <c r="A53" s="12"/>
      <c r="B53" s="12"/>
      <c r="C53" s="12"/>
      <c r="D53" s="12"/>
      <c r="E53" s="12"/>
      <c r="F53" s="13"/>
      <c r="G53" s="11" t="s">
        <v>55</v>
      </c>
      <c r="H53" s="11">
        <v>4000</v>
      </c>
      <c r="I53" s="11">
        <v>0.04</v>
      </c>
      <c r="J53" s="11">
        <f>H53*I53</f>
        <v>160</v>
      </c>
      <c r="K53" s="1" t="s">
        <v>37</v>
      </c>
    </row>
    <row r="54" customHeight="1" spans="1:11">
      <c r="A54" s="12"/>
      <c r="B54" s="12"/>
      <c r="C54" s="12"/>
      <c r="D54" s="12"/>
      <c r="E54" s="12"/>
      <c r="F54" s="13"/>
      <c r="G54" s="14" t="s">
        <v>56</v>
      </c>
      <c r="H54" s="14">
        <v>3000</v>
      </c>
      <c r="I54" s="14">
        <v>0.53</v>
      </c>
      <c r="J54" s="11">
        <f>H54*I54</f>
        <v>1590</v>
      </c>
      <c r="K54" s="1" t="s">
        <v>37</v>
      </c>
    </row>
    <row r="55" customHeight="1" spans="1:11">
      <c r="A55" s="12"/>
      <c r="B55" s="12"/>
      <c r="C55" s="12"/>
      <c r="D55" s="12"/>
      <c r="E55" s="12"/>
      <c r="F55" s="13"/>
      <c r="G55" s="11" t="s">
        <v>15</v>
      </c>
      <c r="H55" s="11">
        <v>1800</v>
      </c>
      <c r="I55" s="11">
        <v>0.11</v>
      </c>
      <c r="J55" s="11">
        <f>H55*I55</f>
        <v>198</v>
      </c>
      <c r="K55" s="1" t="s">
        <v>37</v>
      </c>
    </row>
    <row r="56" customHeight="1" spans="1:11">
      <c r="A56" s="15" t="s">
        <v>10</v>
      </c>
      <c r="B56" s="12">
        <v>45957</v>
      </c>
      <c r="C56" s="15" t="s">
        <v>11</v>
      </c>
      <c r="D56" s="15">
        <v>14936</v>
      </c>
      <c r="E56" s="15" t="s">
        <v>57</v>
      </c>
      <c r="F56" s="14" t="s">
        <v>58</v>
      </c>
      <c r="G56" s="10" t="s">
        <v>59</v>
      </c>
      <c r="H56" s="10">
        <v>1800</v>
      </c>
      <c r="I56" s="10">
        <v>0.11</v>
      </c>
      <c r="J56" s="11">
        <f t="shared" ref="J56:J71" si="1">H56*I56</f>
        <v>198</v>
      </c>
      <c r="K56" s="1" t="s">
        <v>37</v>
      </c>
    </row>
    <row r="57" customHeight="1" spans="1:11">
      <c r="A57" s="12" t="s">
        <v>10</v>
      </c>
      <c r="B57" s="12">
        <v>45939</v>
      </c>
      <c r="C57" s="12" t="s">
        <v>26</v>
      </c>
      <c r="D57" s="16">
        <v>15562</v>
      </c>
      <c r="E57" s="12" t="s">
        <v>60</v>
      </c>
      <c r="F57" s="13" t="s">
        <v>61</v>
      </c>
      <c r="G57" s="11" t="s">
        <v>30</v>
      </c>
      <c r="H57" s="11">
        <v>3000</v>
      </c>
      <c r="I57" s="11">
        <v>0.25</v>
      </c>
      <c r="J57" s="11">
        <f t="shared" si="1"/>
        <v>750</v>
      </c>
      <c r="K57" s="1" t="s">
        <v>37</v>
      </c>
    </row>
    <row r="58" customHeight="1" spans="1:11">
      <c r="A58" s="12"/>
      <c r="B58" s="12"/>
      <c r="C58" s="12"/>
      <c r="D58" s="16"/>
      <c r="E58" s="12"/>
      <c r="F58" s="13"/>
      <c r="G58" s="11" t="s">
        <v>31</v>
      </c>
      <c r="H58" s="11">
        <v>3000</v>
      </c>
      <c r="I58" s="11">
        <v>0</v>
      </c>
      <c r="J58" s="11">
        <f t="shared" si="1"/>
        <v>0</v>
      </c>
      <c r="K58" s="1" t="s">
        <v>37</v>
      </c>
    </row>
    <row r="59" customHeight="1" spans="1:11">
      <c r="A59" s="12"/>
      <c r="B59" s="12"/>
      <c r="C59" s="12"/>
      <c r="D59" s="16"/>
      <c r="E59" s="12"/>
      <c r="F59" s="13"/>
      <c r="G59" s="11" t="s">
        <v>32</v>
      </c>
      <c r="H59" s="11">
        <v>3000</v>
      </c>
      <c r="I59" s="11">
        <v>0</v>
      </c>
      <c r="J59" s="11">
        <f t="shared" si="1"/>
        <v>0</v>
      </c>
      <c r="K59" s="1" t="s">
        <v>37</v>
      </c>
    </row>
    <row r="60" customHeight="1" spans="1:11">
      <c r="A60" s="12"/>
      <c r="B60" s="12"/>
      <c r="C60" s="12"/>
      <c r="D60" s="16"/>
      <c r="E60" s="12"/>
      <c r="F60" s="13"/>
      <c r="G60" s="11" t="s">
        <v>19</v>
      </c>
      <c r="H60" s="11">
        <v>3000</v>
      </c>
      <c r="I60" s="11">
        <v>0.072</v>
      </c>
      <c r="J60" s="11">
        <f t="shared" si="1"/>
        <v>216</v>
      </c>
      <c r="K60" s="1" t="s">
        <v>37</v>
      </c>
    </row>
    <row r="61" customHeight="1" spans="1:11">
      <c r="A61" s="12"/>
      <c r="B61" s="12"/>
      <c r="C61" s="12"/>
      <c r="D61" s="16"/>
      <c r="E61" s="12"/>
      <c r="F61" s="13"/>
      <c r="G61" s="11" t="s">
        <v>20</v>
      </c>
      <c r="H61" s="11">
        <v>6000</v>
      </c>
      <c r="I61" s="11">
        <v>0.04</v>
      </c>
      <c r="J61" s="11">
        <f t="shared" si="1"/>
        <v>240</v>
      </c>
      <c r="K61" s="1" t="s">
        <v>37</v>
      </c>
    </row>
    <row r="62" customHeight="1" spans="1:11">
      <c r="A62" s="12" t="s">
        <v>10</v>
      </c>
      <c r="B62" s="12">
        <v>45939</v>
      </c>
      <c r="C62" s="12" t="s">
        <v>26</v>
      </c>
      <c r="D62" s="16">
        <v>15564</v>
      </c>
      <c r="E62" s="12" t="s">
        <v>62</v>
      </c>
      <c r="F62" s="13" t="s">
        <v>63</v>
      </c>
      <c r="G62" s="11" t="s">
        <v>30</v>
      </c>
      <c r="H62" s="11">
        <v>3000</v>
      </c>
      <c r="I62" s="11">
        <v>0.25</v>
      </c>
      <c r="J62" s="11">
        <f t="shared" si="1"/>
        <v>750</v>
      </c>
      <c r="K62" s="1" t="s">
        <v>37</v>
      </c>
    </row>
    <row r="63" customHeight="1" spans="1:11">
      <c r="A63" s="12"/>
      <c r="B63" s="12"/>
      <c r="C63" s="12"/>
      <c r="D63" s="16"/>
      <c r="E63" s="12"/>
      <c r="F63" s="13"/>
      <c r="G63" s="11" t="s">
        <v>31</v>
      </c>
      <c r="H63" s="11">
        <v>3000</v>
      </c>
      <c r="I63" s="11">
        <v>0</v>
      </c>
      <c r="J63" s="11">
        <f t="shared" si="1"/>
        <v>0</v>
      </c>
      <c r="K63" s="1" t="s">
        <v>37</v>
      </c>
    </row>
    <row r="64" customHeight="1" spans="1:11">
      <c r="A64" s="12"/>
      <c r="B64" s="12"/>
      <c r="C64" s="12"/>
      <c r="D64" s="16"/>
      <c r="E64" s="12"/>
      <c r="F64" s="13"/>
      <c r="G64" s="11" t="s">
        <v>32</v>
      </c>
      <c r="H64" s="11">
        <v>3000</v>
      </c>
      <c r="I64" s="11">
        <v>0</v>
      </c>
      <c r="J64" s="11">
        <f t="shared" si="1"/>
        <v>0</v>
      </c>
      <c r="K64" s="1" t="s">
        <v>37</v>
      </c>
    </row>
    <row r="65" customHeight="1" spans="1:11">
      <c r="A65" s="12"/>
      <c r="B65" s="12"/>
      <c r="C65" s="12"/>
      <c r="D65" s="16"/>
      <c r="E65" s="12"/>
      <c r="F65" s="13"/>
      <c r="G65" s="11" t="s">
        <v>19</v>
      </c>
      <c r="H65" s="11">
        <v>3000</v>
      </c>
      <c r="I65" s="11">
        <v>0.072</v>
      </c>
      <c r="J65" s="11">
        <f t="shared" si="1"/>
        <v>216</v>
      </c>
      <c r="K65" s="1" t="s">
        <v>37</v>
      </c>
    </row>
    <row r="66" customHeight="1" spans="1:11">
      <c r="A66" s="12"/>
      <c r="B66" s="12"/>
      <c r="C66" s="12"/>
      <c r="D66" s="16"/>
      <c r="E66" s="12"/>
      <c r="F66" s="13"/>
      <c r="G66" s="11" t="s">
        <v>20</v>
      </c>
      <c r="H66" s="11">
        <v>6000</v>
      </c>
      <c r="I66" s="11">
        <v>0.04</v>
      </c>
      <c r="J66" s="11">
        <f t="shared" si="1"/>
        <v>240</v>
      </c>
      <c r="K66" s="1" t="s">
        <v>37</v>
      </c>
    </row>
    <row r="67" customHeight="1" spans="1:11">
      <c r="A67" s="12" t="s">
        <v>10</v>
      </c>
      <c r="B67" s="12">
        <v>45962</v>
      </c>
      <c r="C67" s="12" t="s">
        <v>64</v>
      </c>
      <c r="D67" s="12" t="s">
        <v>65</v>
      </c>
      <c r="E67" s="12" t="s">
        <v>52</v>
      </c>
      <c r="F67" s="13" t="s">
        <v>66</v>
      </c>
      <c r="G67" s="11" t="s">
        <v>67</v>
      </c>
      <c r="H67" s="11">
        <v>1210</v>
      </c>
      <c r="I67" s="11">
        <v>0.04</v>
      </c>
      <c r="J67" s="11">
        <f t="shared" si="1"/>
        <v>48.4</v>
      </c>
      <c r="K67" s="1" t="s">
        <v>37</v>
      </c>
    </row>
    <row r="68" customHeight="1" spans="1:11">
      <c r="A68" s="12"/>
      <c r="B68" s="12"/>
      <c r="C68" s="12"/>
      <c r="D68" s="12"/>
      <c r="E68" s="12"/>
      <c r="F68" s="13"/>
      <c r="G68" s="11" t="s">
        <v>68</v>
      </c>
      <c r="H68" s="14">
        <v>500</v>
      </c>
      <c r="I68" s="11">
        <v>0.04</v>
      </c>
      <c r="J68" s="11">
        <f t="shared" si="1"/>
        <v>20</v>
      </c>
      <c r="K68" s="1" t="s">
        <v>37</v>
      </c>
    </row>
    <row r="69" customHeight="1" spans="1:11">
      <c r="A69" s="15" t="s">
        <v>10</v>
      </c>
      <c r="B69" s="12">
        <v>45964</v>
      </c>
      <c r="C69" s="15" t="s">
        <v>11</v>
      </c>
      <c r="D69" s="15" t="s">
        <v>65</v>
      </c>
      <c r="E69" s="15" t="s">
        <v>69</v>
      </c>
      <c r="F69" s="14" t="s">
        <v>58</v>
      </c>
      <c r="G69" s="10" t="s">
        <v>15</v>
      </c>
      <c r="H69" s="10">
        <v>1910</v>
      </c>
      <c r="I69" s="10">
        <v>0.11</v>
      </c>
      <c r="J69" s="11">
        <f t="shared" si="1"/>
        <v>210.1</v>
      </c>
      <c r="K69" s="1" t="s">
        <v>37</v>
      </c>
    </row>
    <row r="70" customHeight="1" spans="1:11">
      <c r="A70" s="15" t="s">
        <v>10</v>
      </c>
      <c r="B70" s="12">
        <v>45967</v>
      </c>
      <c r="C70" s="15" t="s">
        <v>70</v>
      </c>
      <c r="D70" s="15" t="s">
        <v>71</v>
      </c>
      <c r="E70" s="15" t="s">
        <v>72</v>
      </c>
      <c r="F70" s="14" t="s">
        <v>71</v>
      </c>
      <c r="G70" s="14" t="s">
        <v>73</v>
      </c>
      <c r="H70" s="14">
        <v>500</v>
      </c>
      <c r="I70" s="10">
        <v>0.3</v>
      </c>
      <c r="J70" s="11">
        <f t="shared" si="1"/>
        <v>150</v>
      </c>
      <c r="K70" s="1" t="s">
        <v>37</v>
      </c>
    </row>
    <row r="71" customHeight="1" spans="1:11">
      <c r="A71" s="15" t="s">
        <v>10</v>
      </c>
      <c r="B71" s="12">
        <v>45972</v>
      </c>
      <c r="C71" s="15" t="s">
        <v>11</v>
      </c>
      <c r="D71" s="15" t="s">
        <v>65</v>
      </c>
      <c r="E71" s="15" t="s">
        <v>74</v>
      </c>
      <c r="F71" s="14" t="s">
        <v>58</v>
      </c>
      <c r="G71" s="10" t="s">
        <v>75</v>
      </c>
      <c r="H71" s="10">
        <v>400</v>
      </c>
      <c r="I71" s="10">
        <v>0.53</v>
      </c>
      <c r="J71" s="11">
        <f t="shared" si="1"/>
        <v>212</v>
      </c>
      <c r="K71" s="1" t="s">
        <v>37</v>
      </c>
    </row>
    <row r="72" customHeight="1" spans="1:11">
      <c r="A72" s="2"/>
      <c r="B72" s="2"/>
      <c r="C72" s="2"/>
      <c r="D72" s="2"/>
      <c r="E72" s="2"/>
      <c r="F72" s="2"/>
      <c r="G72" s="17" t="s">
        <v>76</v>
      </c>
      <c r="H72" s="2"/>
      <c r="I72" s="2"/>
      <c r="J72" s="18">
        <f>SUM(J2:J71)</f>
        <v>78393.7</v>
      </c>
    </row>
    <row r="76" customHeight="1" spans="1:11">
      <c r="E76" s="2" t="s">
        <v>77</v>
      </c>
      <c r="F76" s="2" t="s">
        <v>78</v>
      </c>
      <c r="G76" s="2" t="s">
        <v>79</v>
      </c>
    </row>
    <row r="77" customHeight="1" spans="1:11">
      <c r="E77" s="19" t="s">
        <v>80</v>
      </c>
      <c r="F77" s="2" t="s">
        <v>81</v>
      </c>
      <c r="G77" s="2" t="s">
        <v>82</v>
      </c>
    </row>
    <row r="78" customHeight="1" spans="1:11">
      <c r="E78" s="2" t="s">
        <v>83</v>
      </c>
      <c r="F78" s="2" t="s">
        <v>84</v>
      </c>
      <c r="G78" s="2" t="s">
        <v>85</v>
      </c>
    </row>
    <row r="80" customHeight="1" spans="1:11">
      <c r="F80" s="20" t="s">
        <v>86</v>
      </c>
      <c r="G80" s="21">
        <f>10221.71-874+433</f>
        <v>9780.71</v>
      </c>
    </row>
  </sheetData>
  <autoFilter xmlns:etc="http://www.wps.cn/officeDocument/2017/etCustomData" ref="A1:K72" etc:filterBottomFollowUsedRange="0">
    <extLst/>
  </autoFilter>
  <mergeCells count="64">
    <mergeCell ref="A2:A17"/>
    <mergeCell ref="A18:A23"/>
    <mergeCell ref="A24:A29"/>
    <mergeCell ref="A30:A35"/>
    <mergeCell ref="A36:A41"/>
    <mergeCell ref="A42:A51"/>
    <mergeCell ref="A52:A55"/>
    <mergeCell ref="A57:A61"/>
    <mergeCell ref="A62:A66"/>
    <mergeCell ref="A67:A68"/>
    <mergeCell ref="B2:B17"/>
    <mergeCell ref="B18:B23"/>
    <mergeCell ref="B24:B29"/>
    <mergeCell ref="B30:B35"/>
    <mergeCell ref="B36:B41"/>
    <mergeCell ref="B42:B51"/>
    <mergeCell ref="B52:B55"/>
    <mergeCell ref="B57:B61"/>
    <mergeCell ref="B62:B66"/>
    <mergeCell ref="B67:B68"/>
    <mergeCell ref="C2:C17"/>
    <mergeCell ref="C18:C23"/>
    <mergeCell ref="C24:C29"/>
    <mergeCell ref="C30:C35"/>
    <mergeCell ref="C36:C41"/>
    <mergeCell ref="C42:C51"/>
    <mergeCell ref="C52:C55"/>
    <mergeCell ref="C57:C61"/>
    <mergeCell ref="C62:C66"/>
    <mergeCell ref="C67:C68"/>
    <mergeCell ref="D2:D9"/>
    <mergeCell ref="D10:D17"/>
    <mergeCell ref="D18:D23"/>
    <mergeCell ref="D24:D29"/>
    <mergeCell ref="D30:D35"/>
    <mergeCell ref="D36:D41"/>
    <mergeCell ref="D42:D46"/>
    <mergeCell ref="D47:D51"/>
    <mergeCell ref="D52:D55"/>
    <mergeCell ref="D57:D61"/>
    <mergeCell ref="D62:D66"/>
    <mergeCell ref="D67:D68"/>
    <mergeCell ref="E2:E17"/>
    <mergeCell ref="E18:E23"/>
    <mergeCell ref="E24:E29"/>
    <mergeCell ref="E30:E35"/>
    <mergeCell ref="E36:E41"/>
    <mergeCell ref="E42:E51"/>
    <mergeCell ref="E52:E55"/>
    <mergeCell ref="E57:E61"/>
    <mergeCell ref="E62:E66"/>
    <mergeCell ref="E67:E68"/>
    <mergeCell ref="F2:F9"/>
    <mergeCell ref="F10:F17"/>
    <mergeCell ref="F18:F23"/>
    <mergeCell ref="F24:F29"/>
    <mergeCell ref="F30:F35"/>
    <mergeCell ref="F36:F41"/>
    <mergeCell ref="F42:F46"/>
    <mergeCell ref="F47:F51"/>
    <mergeCell ref="F52:F55"/>
    <mergeCell ref="F57:F61"/>
    <mergeCell ref="F62:F66"/>
    <mergeCell ref="F67:F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82613</dc:creator>
  <cp:lastModifiedBy>大后天一定要减肥</cp:lastModifiedBy>
  <dcterms:created xsi:type="dcterms:W3CDTF">2025-08-28T07:25:00Z</dcterms:created>
  <dcterms:modified xsi:type="dcterms:W3CDTF">2025-11-27T01:57:58Z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9177688069CB4196A594CEF466447E25_13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