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<sst xmlns="http://schemas.openxmlformats.org/spreadsheetml/2006/main" count="571" uniqueCount="67">
  <si>
    <t>销售订单号</t>
  </si>
  <si>
    <t>订单号</t>
  </si>
  <si>
    <t>PO号</t>
  </si>
  <si>
    <t>产品型号</t>
  </si>
  <si>
    <t>款号</t>
  </si>
  <si>
    <t>品牌</t>
  </si>
  <si>
    <t>尺码</t>
  </si>
  <si>
    <t>产品数量</t>
  </si>
  <si>
    <t>单价</t>
  </si>
  <si>
    <t>金额</t>
  </si>
  <si>
    <t>总箱数\箱号</t>
  </si>
  <si>
    <t>净重（公斤)</t>
  </si>
  <si>
    <t>毛重（公斤)</t>
  </si>
  <si>
    <t>备注(CM)</t>
  </si>
  <si>
    <t>S25060812</t>
  </si>
  <si>
    <t>ET090051</t>
  </si>
  <si>
    <t>PO00044</t>
  </si>
  <si>
    <t>762044</t>
  </si>
  <si>
    <t>吊牌</t>
  </si>
  <si>
    <t>MAYORAL</t>
  </si>
  <si>
    <t>762045</t>
  </si>
  <si>
    <t>762445</t>
  </si>
  <si>
    <t>贴纸</t>
  </si>
  <si>
    <t>762447</t>
  </si>
  <si>
    <t>762457</t>
  </si>
  <si>
    <t>762458</t>
  </si>
  <si>
    <t>洗标</t>
  </si>
  <si>
    <t>762476</t>
  </si>
  <si>
    <t>762494</t>
  </si>
  <si>
    <t>合计</t>
  </si>
  <si>
    <t>762495</t>
  </si>
  <si>
    <t>TYPE 1</t>
  </si>
  <si>
    <t>条码贴纸</t>
  </si>
  <si>
    <t>TYPE 5</t>
  </si>
  <si>
    <t>TYPE 8</t>
  </si>
  <si>
    <t>S25060823</t>
  </si>
  <si>
    <t>ET090093</t>
  </si>
  <si>
    <t>PO00085</t>
  </si>
  <si>
    <t>S25080561</t>
  </si>
  <si>
    <t>ET090265</t>
  </si>
  <si>
    <t>PO00234</t>
  </si>
  <si>
    <t>yPO00234</t>
  </si>
  <si>
    <t>S25080626</t>
  </si>
  <si>
    <t>ET090268</t>
  </si>
  <si>
    <t>PO00237</t>
  </si>
  <si>
    <t>S25080650</t>
  </si>
  <si>
    <t>S25090271</t>
  </si>
  <si>
    <t>ET090430</t>
  </si>
  <si>
    <t>PO00362</t>
  </si>
  <si>
    <t>762079</t>
  </si>
  <si>
    <t>TYPE 16</t>
  </si>
  <si>
    <t>S25090426</t>
  </si>
  <si>
    <t>ET090437</t>
  </si>
  <si>
    <t>PO00366</t>
  </si>
  <si>
    <t>762098</t>
  </si>
  <si>
    <t>S25090831</t>
  </si>
  <si>
    <t>S25091639</t>
  </si>
  <si>
    <t>ET090598</t>
  </si>
  <si>
    <t>PO00501</t>
  </si>
  <si>
    <t>S25100875</t>
  </si>
  <si>
    <t>ET090752</t>
  </si>
  <si>
    <t>PO00618</t>
  </si>
  <si>
    <t>S25110106</t>
  </si>
  <si>
    <t>ET090822</t>
  </si>
  <si>
    <t>PO00658</t>
  </si>
  <si>
    <t>平衡项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</si>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</sst>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,###,###,###,##0.000"/>
    <numFmt numFmtId="177" formatCode="0.0000"/>
  </numFmts>
  <fonts count="23">
    <font>
      <sz val="12"/>
      <name val="宋体"/>
      <charset val="0"/>
    </font>
    <font>
      <b/>
      <sz val="10"/>
      <color rgb="FF000000"/>
      <name val="宋体"/>
      <charset val="0"/>
    </font>
    <font>
      <b/>
      <sz val="12"/>
      <color rgb="FF00000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/>
    </xf>
    <xf numFmtId="176" fontId="1" fillId="0" borderId="1" xfId="0" applyNumberFormat="1" applyFont="1" applyBorder="1" applyAlignment="1">
      <alignment horizontal="left" vertical="center"/>
    </xf>
    <xf numFmtId="177" fontId="1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/>
    </xf>
    <xf numFmtId="0" fontId="1" fillId="0" borderId="1" xfId="0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left"/>
    </xf>
    <xf numFmtId="0" fontId="0" fillId="2" borderId="1" xfId="0" applyFont="1" applyFill="1" applyBorder="1">
      <alignment vertical="center"/>
    </xf>
    <xf numFmtId="0" fontId="0" fillId="0" borderId="6" xfId="0" applyFont="1" applyBorder="1" applyAlignment="1">
      <alignment horizontal="left"/>
    </xf>
    <xf numFmtId="0" fontId="2" fillId="0" borderId="1" xfId="0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B0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96"/>
  <sheetViews>
    <sheetView showGridLines="0" tabSelected="1" zoomScale="80" zoomScaleNormal="80" workbookViewId="0">
      <pane ySplit="1" topLeftCell="A2" activePane="bottomLeft" state="frozen"/>
      <selection/>
      <selection pane="bottomLeft" activeCell="AB14" sqref="AB14"/>
    </sheetView>
  </sheetViews>
  <sheetFormatPr defaultColWidth="9" defaultRowHeight="28.5" customHeight="1"/>
  <cols>
    <col min="1" max="1" width="5.71666666666667" customWidth="1"/>
    <col min="2" max="3" width="6.71666666666667" customWidth="1"/>
    <col min="4" max="4" width="5.71666666666667" customWidth="1"/>
    <col min="5" max="5" width="10.7166666666667" customWidth="1"/>
    <col min="6" max="6" width="8.71666666666667" customWidth="1"/>
    <col min="7" max="7" width="2.71666666666667" customWidth="1"/>
    <col min="8" max="8" width="9.71666666666667" customWidth="1"/>
    <col min="9" max="9" width="8.71666666666667" customWidth="1"/>
    <col min="10" max="10" width="2.71666666666667" customWidth="1"/>
    <col min="11" max="11" width="4.71666666666667" customWidth="1"/>
    <col min="12" max="12" width="19.4" customWidth="1"/>
    <col min="13" max="13" width="3.71666666666667" customWidth="1"/>
    <col min="14" max="14" width="4.71666666666667" customWidth="1"/>
    <col min="15" max="15" width="9.71666666666667" customWidth="1"/>
    <col min="16" max="16" width="1.71666666666667" customWidth="1"/>
    <col min="17" max="17" width="3.71666666666667" customWidth="1"/>
    <col min="18" max="18" width="5.71666666666667" customWidth="1"/>
    <col min="19" max="19" width="3.71666666666667" customWidth="1"/>
    <col min="20" max="20" width="7.71666666666667" customWidth="1"/>
    <col min="21" max="21" width="2.71666666666667" customWidth="1"/>
    <col min="22" max="22" width="8.71666666666667" customWidth="1"/>
    <col min="23" max="23" width="4.71666666666667" customWidth="1"/>
    <col min="24" max="25" width="5.71666666666667" customWidth="1"/>
    <col min="29" max="29" width="10.5"/>
  </cols>
  <sheetData>
    <row r="1" ht="22.5" customHeight="1" spans="1:25">
      <c r="A1" s="1" t="s">
        <v>0</v>
      </c>
      <c r="B1" s="2"/>
      <c r="C1" s="1" t="s">
        <v>1</v>
      </c>
      <c r="D1" s="2"/>
      <c r="E1" s="1" t="s">
        <v>2</v>
      </c>
      <c r="F1" s="1" t="s">
        <v>3</v>
      </c>
      <c r="G1" s="2"/>
      <c r="H1" s="1" t="s">
        <v>4</v>
      </c>
      <c r="I1" s="1" t="s">
        <v>5</v>
      </c>
      <c r="J1" s="1" t="s">
        <v>6</v>
      </c>
      <c r="K1" s="2"/>
      <c r="L1" s="1" t="s">
        <v>7</v>
      </c>
      <c r="M1" s="1" t="s">
        <v>8</v>
      </c>
      <c r="N1" s="2"/>
      <c r="O1" s="1" t="s">
        <v>9</v>
      </c>
      <c r="P1" s="2"/>
      <c r="Q1" s="8" t="s">
        <v>10</v>
      </c>
      <c r="R1" s="2"/>
      <c r="S1" s="1" t="s">
        <v>11</v>
      </c>
      <c r="T1" s="2"/>
      <c r="U1" s="1" t="s">
        <v>12</v>
      </c>
      <c r="V1" s="2"/>
      <c r="W1" s="1" t="s">
        <v>13</v>
      </c>
      <c r="X1" s="9"/>
      <c r="Y1" s="2"/>
    </row>
    <row r="2" customHeight="1" spans="1:25">
      <c r="A2" s="3" t="s">
        <v>14</v>
      </c>
      <c r="B2" s="4"/>
      <c r="C2" s="3" t="s">
        <v>15</v>
      </c>
      <c r="D2" s="4"/>
      <c r="E2" s="3" t="s">
        <v>16</v>
      </c>
      <c r="F2" s="3" t="s">
        <v>17</v>
      </c>
      <c r="G2" s="4"/>
      <c r="H2" s="3" t="s">
        <v>18</v>
      </c>
      <c r="I2" s="3" t="s">
        <v>19</v>
      </c>
      <c r="J2" s="3"/>
      <c r="K2" s="4"/>
      <c r="L2" s="5">
        <v>13608</v>
      </c>
      <c r="M2" s="6">
        <v>0.079</v>
      </c>
      <c r="N2" s="4"/>
      <c r="O2" s="7">
        <v>1075.03</v>
      </c>
      <c r="P2" s="4"/>
      <c r="Q2" s="10"/>
      <c r="R2" s="4"/>
      <c r="S2" s="11">
        <v>0</v>
      </c>
      <c r="T2" s="4"/>
      <c r="U2" s="11">
        <v>0</v>
      </c>
      <c r="V2" s="4"/>
      <c r="W2" s="3"/>
      <c r="X2" s="12"/>
      <c r="Y2" s="4"/>
    </row>
    <row r="3" customHeight="1" spans="1:25">
      <c r="A3" s="3" t="s">
        <v>14</v>
      </c>
      <c r="B3" s="4"/>
      <c r="C3" s="3" t="s">
        <v>15</v>
      </c>
      <c r="D3" s="4"/>
      <c r="E3" s="3" t="s">
        <v>16</v>
      </c>
      <c r="F3" s="3" t="s">
        <v>20</v>
      </c>
      <c r="G3" s="4"/>
      <c r="H3" s="3" t="s">
        <v>18</v>
      </c>
      <c r="I3" s="3" t="s">
        <v>19</v>
      </c>
      <c r="J3" s="3"/>
      <c r="K3" s="4"/>
      <c r="L3" s="5">
        <v>4778</v>
      </c>
      <c r="M3" s="6">
        <v>0.079</v>
      </c>
      <c r="N3" s="4"/>
      <c r="O3" s="7">
        <v>377.46</v>
      </c>
      <c r="P3" s="4"/>
      <c r="Q3" s="10"/>
      <c r="R3" s="4"/>
      <c r="S3" s="11">
        <v>0</v>
      </c>
      <c r="T3" s="4"/>
      <c r="U3" s="11">
        <v>0</v>
      </c>
      <c r="V3" s="4"/>
      <c r="W3" s="3"/>
      <c r="X3" s="12"/>
      <c r="Y3" s="4"/>
    </row>
    <row r="4" customHeight="1" spans="1:25">
      <c r="A4" s="3" t="s">
        <v>14</v>
      </c>
      <c r="B4" s="4"/>
      <c r="C4" s="3" t="s">
        <v>15</v>
      </c>
      <c r="D4" s="4"/>
      <c r="E4" s="3" t="s">
        <v>16</v>
      </c>
      <c r="F4" s="3" t="s">
        <v>21</v>
      </c>
      <c r="G4" s="4"/>
      <c r="H4" s="3" t="s">
        <v>22</v>
      </c>
      <c r="I4" s="3" t="s">
        <v>19</v>
      </c>
      <c r="J4" s="3"/>
      <c r="K4" s="4"/>
      <c r="L4" s="5">
        <v>14535</v>
      </c>
      <c r="M4" s="6">
        <v>0.074</v>
      </c>
      <c r="N4" s="4"/>
      <c r="O4" s="7">
        <v>1075.59</v>
      </c>
      <c r="P4" s="4"/>
      <c r="Q4" s="10"/>
      <c r="R4" s="4"/>
      <c r="S4" s="11">
        <v>0</v>
      </c>
      <c r="T4" s="4"/>
      <c r="U4" s="11">
        <v>0</v>
      </c>
      <c r="V4" s="4"/>
      <c r="W4" s="3"/>
      <c r="X4" s="12"/>
      <c r="Y4" s="4"/>
    </row>
    <row r="5" customHeight="1" spans="1:29">
      <c r="A5" s="3" t="s">
        <v>14</v>
      </c>
      <c r="B5" s="4"/>
      <c r="C5" s="3" t="s">
        <v>15</v>
      </c>
      <c r="D5" s="4"/>
      <c r="E5" s="3" t="s">
        <v>16</v>
      </c>
      <c r="F5" s="3" t="s">
        <v>23</v>
      </c>
      <c r="G5" s="4"/>
      <c r="H5" s="3" t="s">
        <v>22</v>
      </c>
      <c r="I5" s="3" t="s">
        <v>19</v>
      </c>
      <c r="J5" s="3"/>
      <c r="K5" s="4"/>
      <c r="L5" s="5">
        <v>2824</v>
      </c>
      <c r="M5" s="6">
        <v>0.085</v>
      </c>
      <c r="N5" s="4"/>
      <c r="O5" s="7">
        <v>240.04</v>
      </c>
      <c r="P5" s="4"/>
      <c r="Q5" s="10"/>
      <c r="R5" s="4"/>
      <c r="S5" s="11">
        <v>0</v>
      </c>
      <c r="T5" s="4"/>
      <c r="U5" s="11">
        <v>0</v>
      </c>
      <c r="V5" s="4"/>
      <c r="W5" s="3"/>
      <c r="X5" s="12"/>
      <c r="Y5" s="4"/>
      <c r="Z5" s="13" t="s">
        <v>18</v>
      </c>
      <c r="AA5" s="13">
        <f>L2+L3+L6+L7+L8+L9+L10+L14+L16+L17+L18+L19+L23+L24+L27+L28+L29+L30+L35+L36+L39+L40+L41+L42+L47+L50+L51+L52+L53+L58+L59+L60+L65+L66+L69+L70+L71+L72+L73+L77+L78+L81+L82+L83+L84+L85+L90+L91+L31</f>
        <v>554973</v>
      </c>
      <c r="AB5" s="13"/>
      <c r="AC5" s="13">
        <f>O2+O3+O6+O7+O8+O9+O10+O14+O16+O17+O18+O19+O23+O24+O27+O28+O29+O30+O35+O36+O39+O40+O41+O42+O47+O50+O51+O52+O53+O58+O59+O60+O65+O66+O69+O70+O71+O72+O73+O77+O78+O81+O82+O83+O84+O85+O90+O91+O31</f>
        <v>101414.08</v>
      </c>
    </row>
    <row r="6" customHeight="1" spans="1:29">
      <c r="A6" s="3" t="s">
        <v>14</v>
      </c>
      <c r="B6" s="4"/>
      <c r="C6" s="3" t="s">
        <v>15</v>
      </c>
      <c r="D6" s="4"/>
      <c r="E6" s="3" t="s">
        <v>16</v>
      </c>
      <c r="F6" s="3" t="s">
        <v>24</v>
      </c>
      <c r="G6" s="4"/>
      <c r="H6" s="3" t="s">
        <v>18</v>
      </c>
      <c r="I6" s="3" t="s">
        <v>19</v>
      </c>
      <c r="J6" s="3"/>
      <c r="K6" s="4"/>
      <c r="L6" s="5">
        <v>28972</v>
      </c>
      <c r="M6" s="6">
        <v>0.184</v>
      </c>
      <c r="N6" s="4"/>
      <c r="O6" s="7">
        <v>5330.85</v>
      </c>
      <c r="P6" s="4"/>
      <c r="Q6" s="10"/>
      <c r="R6" s="4"/>
      <c r="S6" s="11">
        <v>0</v>
      </c>
      <c r="T6" s="4"/>
      <c r="U6" s="11">
        <v>0</v>
      </c>
      <c r="V6" s="4"/>
      <c r="W6" s="3"/>
      <c r="X6" s="12"/>
      <c r="Y6" s="4"/>
      <c r="Z6" s="13" t="s">
        <v>22</v>
      </c>
      <c r="AA6" s="13">
        <f>L4+L5+L11+L15+L20+L25+L26+L32+L37+L38+L43+L48+L54+L61+L67+L68+L74+L79+L80+L86+L89+L92+L49</f>
        <v>546080</v>
      </c>
      <c r="AB6" s="13"/>
      <c r="AC6" s="13">
        <f>O4+O5+O11+O15+O20+O25+O26+O32+O37+O38+O43+O48+O54+O61+O67+O68+O74+O79+O80+O86+O89+O92+O49</f>
        <v>66324.78</v>
      </c>
    </row>
    <row r="7" customHeight="1" spans="1:29">
      <c r="A7" s="3" t="s">
        <v>14</v>
      </c>
      <c r="B7" s="4"/>
      <c r="C7" s="3" t="s">
        <v>15</v>
      </c>
      <c r="D7" s="4"/>
      <c r="E7" s="3" t="s">
        <v>16</v>
      </c>
      <c r="F7" s="3" t="s">
        <v>25</v>
      </c>
      <c r="G7" s="4"/>
      <c r="H7" s="3" t="s">
        <v>18</v>
      </c>
      <c r="I7" s="3" t="s">
        <v>19</v>
      </c>
      <c r="J7" s="3"/>
      <c r="K7" s="4"/>
      <c r="L7" s="5">
        <v>25437</v>
      </c>
      <c r="M7" s="6">
        <v>0.18</v>
      </c>
      <c r="N7" s="4"/>
      <c r="O7" s="7">
        <v>4578.66</v>
      </c>
      <c r="P7" s="4"/>
      <c r="Q7" s="10"/>
      <c r="R7" s="4"/>
      <c r="S7" s="11">
        <v>0</v>
      </c>
      <c r="T7" s="4"/>
      <c r="U7" s="11">
        <v>0</v>
      </c>
      <c r="V7" s="4"/>
      <c r="W7" s="3"/>
      <c r="X7" s="12"/>
      <c r="Y7" s="4"/>
      <c r="Z7" s="13" t="s">
        <v>26</v>
      </c>
      <c r="AA7" s="13">
        <f>L12+L13+L21+L22+L33+L34+L44+L45+L46+L55+L56+L57+L62+L63+L64+L75+L76+L87+L88+L93+L94</f>
        <v>601402</v>
      </c>
      <c r="AB7" s="13"/>
      <c r="AC7" s="13">
        <f>O12+O13+O21+O22+O33+O34+O44+O45+O46+O55+O56+O57+O62+O63+O64+O75+O76+O87+O88+O93+O94+3.12</f>
        <v>62488.3</v>
      </c>
    </row>
    <row r="8" customHeight="1" spans="1:25">
      <c r="A8" s="3" t="s">
        <v>14</v>
      </c>
      <c r="B8" s="4"/>
      <c r="C8" s="3" t="s">
        <v>15</v>
      </c>
      <c r="D8" s="4"/>
      <c r="E8" s="3" t="s">
        <v>16</v>
      </c>
      <c r="F8" s="3" t="s">
        <v>27</v>
      </c>
      <c r="G8" s="4"/>
      <c r="H8" s="3" t="s">
        <v>18</v>
      </c>
      <c r="I8" s="3" t="s">
        <v>19</v>
      </c>
      <c r="J8" s="3"/>
      <c r="K8" s="4"/>
      <c r="L8" s="5">
        <v>3598</v>
      </c>
      <c r="M8" s="6">
        <v>0.108</v>
      </c>
      <c r="N8" s="4"/>
      <c r="O8" s="7">
        <v>388.58</v>
      </c>
      <c r="P8" s="4"/>
      <c r="Q8" s="10"/>
      <c r="R8" s="4"/>
      <c r="S8" s="11">
        <v>0</v>
      </c>
      <c r="T8" s="4"/>
      <c r="U8" s="11">
        <v>0</v>
      </c>
      <c r="V8" s="4"/>
      <c r="W8" s="3"/>
      <c r="X8" s="12"/>
      <c r="Y8" s="4"/>
    </row>
    <row r="9" customHeight="1" spans="1:29">
      <c r="A9" s="3" t="s">
        <v>14</v>
      </c>
      <c r="B9" s="4"/>
      <c r="C9" s="3" t="s">
        <v>15</v>
      </c>
      <c r="D9" s="4"/>
      <c r="E9" s="3" t="s">
        <v>16</v>
      </c>
      <c r="F9" s="3" t="s">
        <v>28</v>
      </c>
      <c r="G9" s="4"/>
      <c r="H9" s="3" t="s">
        <v>18</v>
      </c>
      <c r="I9" s="3" t="s">
        <v>19</v>
      </c>
      <c r="J9" s="3"/>
      <c r="K9" s="4"/>
      <c r="L9" s="5">
        <v>16054</v>
      </c>
      <c r="M9" s="6">
        <v>0.249</v>
      </c>
      <c r="N9" s="4"/>
      <c r="O9" s="7">
        <v>3997.45</v>
      </c>
      <c r="P9" s="4"/>
      <c r="Q9" s="10"/>
      <c r="R9" s="4"/>
      <c r="S9" s="11">
        <v>0</v>
      </c>
      <c r="T9" s="4"/>
      <c r="U9" s="11">
        <v>0</v>
      </c>
      <c r="V9" s="4"/>
      <c r="W9" s="3"/>
      <c r="X9" s="12"/>
      <c r="Y9" s="4"/>
      <c r="AB9" t="s">
        <v>29</v>
      </c>
      <c r="AC9">
        <f>SUM(AC5:AC8)</f>
        <v>230227.16</v>
      </c>
    </row>
    <row r="10" customHeight="1" spans="1:25">
      <c r="A10" s="3" t="s">
        <v>14</v>
      </c>
      <c r="B10" s="4"/>
      <c r="C10" s="3" t="s">
        <v>15</v>
      </c>
      <c r="D10" s="4"/>
      <c r="E10" s="3" t="s">
        <v>16</v>
      </c>
      <c r="F10" s="3" t="s">
        <v>30</v>
      </c>
      <c r="G10" s="4"/>
      <c r="H10" s="3" t="s">
        <v>18</v>
      </c>
      <c r="I10" s="3" t="s">
        <v>19</v>
      </c>
      <c r="J10" s="3"/>
      <c r="K10" s="4"/>
      <c r="L10" s="5">
        <v>3837</v>
      </c>
      <c r="M10" s="6">
        <v>0.202</v>
      </c>
      <c r="N10" s="4"/>
      <c r="O10" s="7">
        <v>775.07</v>
      </c>
      <c r="P10" s="4"/>
      <c r="Q10" s="10"/>
      <c r="R10" s="4"/>
      <c r="S10" s="11">
        <v>0</v>
      </c>
      <c r="T10" s="4"/>
      <c r="U10" s="11">
        <v>0</v>
      </c>
      <c r="V10" s="4"/>
      <c r="W10" s="3"/>
      <c r="X10" s="12"/>
      <c r="Y10" s="4"/>
    </row>
    <row r="11" customHeight="1" spans="1:25">
      <c r="A11" s="3" t="s">
        <v>14</v>
      </c>
      <c r="B11" s="4"/>
      <c r="C11" s="3" t="s">
        <v>15</v>
      </c>
      <c r="D11" s="4"/>
      <c r="E11" s="3" t="s">
        <v>16</v>
      </c>
      <c r="F11" s="3" t="s">
        <v>31</v>
      </c>
      <c r="G11" s="4"/>
      <c r="H11" s="3" t="s">
        <v>32</v>
      </c>
      <c r="I11" s="3" t="s">
        <v>19</v>
      </c>
      <c r="J11" s="3"/>
      <c r="K11" s="4"/>
      <c r="L11" s="5">
        <v>77913</v>
      </c>
      <c r="M11" s="6">
        <v>0.13</v>
      </c>
      <c r="N11" s="4"/>
      <c r="O11" s="7">
        <v>10128.69</v>
      </c>
      <c r="P11" s="4"/>
      <c r="Q11" s="10"/>
      <c r="R11" s="4"/>
      <c r="S11" s="11">
        <v>0</v>
      </c>
      <c r="T11" s="4"/>
      <c r="U11" s="11">
        <v>0</v>
      </c>
      <c r="V11" s="4"/>
      <c r="W11" s="3"/>
      <c r="X11" s="12"/>
      <c r="Y11" s="4"/>
    </row>
    <row r="12" customHeight="1" spans="1:25">
      <c r="A12" s="3" t="s">
        <v>14</v>
      </c>
      <c r="B12" s="4"/>
      <c r="C12" s="3" t="s">
        <v>15</v>
      </c>
      <c r="D12" s="4"/>
      <c r="E12" s="3" t="s">
        <v>16</v>
      </c>
      <c r="F12" s="3" t="s">
        <v>33</v>
      </c>
      <c r="G12" s="4"/>
      <c r="H12" s="3" t="s">
        <v>26</v>
      </c>
      <c r="I12" s="3" t="s">
        <v>19</v>
      </c>
      <c r="J12" s="3"/>
      <c r="K12" s="4"/>
      <c r="L12" s="5">
        <v>85932</v>
      </c>
      <c r="M12" s="6">
        <v>0.104</v>
      </c>
      <c r="N12" s="4"/>
      <c r="O12" s="7">
        <v>8936.93</v>
      </c>
      <c r="P12" s="4"/>
      <c r="Q12" s="10"/>
      <c r="R12" s="4"/>
      <c r="S12" s="11">
        <v>0</v>
      </c>
      <c r="T12" s="4"/>
      <c r="U12" s="11">
        <v>0</v>
      </c>
      <c r="V12" s="4"/>
      <c r="W12" s="3"/>
      <c r="X12" s="12"/>
      <c r="Y12" s="4"/>
    </row>
    <row r="13" customHeight="1" spans="1:25">
      <c r="A13" s="3" t="s">
        <v>14</v>
      </c>
      <c r="B13" s="4"/>
      <c r="C13" s="3" t="s">
        <v>15</v>
      </c>
      <c r="D13" s="4"/>
      <c r="E13" s="3" t="s">
        <v>16</v>
      </c>
      <c r="F13" s="3" t="s">
        <v>34</v>
      </c>
      <c r="G13" s="4"/>
      <c r="H13" s="3" t="s">
        <v>26</v>
      </c>
      <c r="I13" s="3" t="s">
        <v>19</v>
      </c>
      <c r="J13" s="3"/>
      <c r="K13" s="4"/>
      <c r="L13" s="5">
        <v>24670</v>
      </c>
      <c r="M13" s="6">
        <v>0.104</v>
      </c>
      <c r="N13" s="4"/>
      <c r="O13" s="7">
        <v>2565.68</v>
      </c>
      <c r="P13" s="4"/>
      <c r="Q13" s="10"/>
      <c r="R13" s="4"/>
      <c r="S13" s="11">
        <v>0</v>
      </c>
      <c r="T13" s="4"/>
      <c r="U13" s="11">
        <v>0</v>
      </c>
      <c r="V13" s="4"/>
      <c r="W13" s="3"/>
      <c r="X13" s="12"/>
      <c r="Y13" s="4"/>
    </row>
    <row r="14" customHeight="1" spans="1:25">
      <c r="A14" s="3" t="s">
        <v>35</v>
      </c>
      <c r="B14" s="4"/>
      <c r="C14" s="3" t="s">
        <v>36</v>
      </c>
      <c r="D14" s="4"/>
      <c r="E14" s="3" t="s">
        <v>37</v>
      </c>
      <c r="F14" s="3" t="s">
        <v>20</v>
      </c>
      <c r="G14" s="4"/>
      <c r="H14" s="3" t="s">
        <v>18</v>
      </c>
      <c r="I14" s="3" t="s">
        <v>19</v>
      </c>
      <c r="J14" s="3"/>
      <c r="K14" s="4"/>
      <c r="L14" s="5">
        <v>1278</v>
      </c>
      <c r="M14" s="6">
        <v>0.124</v>
      </c>
      <c r="N14" s="4"/>
      <c r="O14" s="7">
        <v>158.47</v>
      </c>
      <c r="P14" s="4"/>
      <c r="Q14" s="10"/>
      <c r="R14" s="4"/>
      <c r="S14" s="11">
        <v>0</v>
      </c>
      <c r="T14" s="4"/>
      <c r="U14" s="11">
        <v>0</v>
      </c>
      <c r="V14" s="4"/>
      <c r="W14" s="3"/>
      <c r="X14" s="12"/>
      <c r="Y14" s="4"/>
    </row>
    <row r="15" customHeight="1" spans="1:25">
      <c r="A15" s="3" t="s">
        <v>35</v>
      </c>
      <c r="B15" s="4"/>
      <c r="C15" s="3" t="s">
        <v>36</v>
      </c>
      <c r="D15" s="4"/>
      <c r="E15" s="3" t="s">
        <v>37</v>
      </c>
      <c r="F15" s="3" t="s">
        <v>23</v>
      </c>
      <c r="G15" s="4"/>
      <c r="H15" s="3" t="s">
        <v>22</v>
      </c>
      <c r="I15" s="3" t="s">
        <v>19</v>
      </c>
      <c r="J15" s="3"/>
      <c r="K15" s="4"/>
      <c r="L15" s="5">
        <v>665</v>
      </c>
      <c r="M15" s="6">
        <v>0.085</v>
      </c>
      <c r="N15" s="4"/>
      <c r="O15" s="7">
        <v>56.53</v>
      </c>
      <c r="P15" s="4"/>
      <c r="Q15" s="10"/>
      <c r="R15" s="4"/>
      <c r="S15" s="11">
        <v>0</v>
      </c>
      <c r="T15" s="4"/>
      <c r="U15" s="11">
        <v>0</v>
      </c>
      <c r="V15" s="4"/>
      <c r="W15" s="3"/>
      <c r="X15" s="12"/>
      <c r="Y15" s="4"/>
    </row>
    <row r="16" customHeight="1" spans="1:25">
      <c r="A16" s="3" t="s">
        <v>35</v>
      </c>
      <c r="B16" s="4"/>
      <c r="C16" s="3" t="s">
        <v>36</v>
      </c>
      <c r="D16" s="4"/>
      <c r="E16" s="3" t="s">
        <v>37</v>
      </c>
      <c r="F16" s="3" t="s">
        <v>24</v>
      </c>
      <c r="G16" s="4"/>
      <c r="H16" s="3" t="s">
        <v>18</v>
      </c>
      <c r="I16" s="3" t="s">
        <v>19</v>
      </c>
      <c r="J16" s="3"/>
      <c r="K16" s="4"/>
      <c r="L16" s="5">
        <v>607</v>
      </c>
      <c r="M16" s="6">
        <v>0.184</v>
      </c>
      <c r="N16" s="4"/>
      <c r="O16" s="7">
        <v>111.69</v>
      </c>
      <c r="P16" s="4"/>
      <c r="Q16" s="10"/>
      <c r="R16" s="4"/>
      <c r="S16" s="11">
        <v>0</v>
      </c>
      <c r="T16" s="4"/>
      <c r="U16" s="11">
        <v>0</v>
      </c>
      <c r="V16" s="4"/>
      <c r="W16" s="3"/>
      <c r="X16" s="12"/>
      <c r="Y16" s="4"/>
    </row>
    <row r="17" customHeight="1" spans="1:25">
      <c r="A17" s="3" t="s">
        <v>35</v>
      </c>
      <c r="B17" s="4"/>
      <c r="C17" s="3" t="s">
        <v>36</v>
      </c>
      <c r="D17" s="4"/>
      <c r="E17" s="3" t="s">
        <v>37</v>
      </c>
      <c r="F17" s="3" t="s">
        <v>25</v>
      </c>
      <c r="G17" s="4"/>
      <c r="H17" s="3" t="s">
        <v>18</v>
      </c>
      <c r="I17" s="3" t="s">
        <v>19</v>
      </c>
      <c r="J17" s="3"/>
      <c r="K17" s="4"/>
      <c r="L17" s="5">
        <v>1898</v>
      </c>
      <c r="M17" s="6">
        <v>0.184</v>
      </c>
      <c r="N17" s="4"/>
      <c r="O17" s="7">
        <v>349.23</v>
      </c>
      <c r="P17" s="4"/>
      <c r="Q17" s="10"/>
      <c r="R17" s="4"/>
      <c r="S17" s="11">
        <v>0</v>
      </c>
      <c r="T17" s="4"/>
      <c r="U17" s="11">
        <v>0</v>
      </c>
      <c r="V17" s="4"/>
      <c r="W17" s="3"/>
      <c r="X17" s="12"/>
      <c r="Y17" s="4"/>
    </row>
    <row r="18" customHeight="1" spans="1:25">
      <c r="A18" s="3" t="s">
        <v>35</v>
      </c>
      <c r="B18" s="4"/>
      <c r="C18" s="3" t="s">
        <v>36</v>
      </c>
      <c r="D18" s="4"/>
      <c r="E18" s="3" t="s">
        <v>37</v>
      </c>
      <c r="F18" s="3" t="s">
        <v>28</v>
      </c>
      <c r="G18" s="4"/>
      <c r="H18" s="3" t="s">
        <v>18</v>
      </c>
      <c r="I18" s="3" t="s">
        <v>19</v>
      </c>
      <c r="J18" s="3"/>
      <c r="K18" s="4"/>
      <c r="L18" s="5">
        <v>1881</v>
      </c>
      <c r="M18" s="6">
        <v>0.249</v>
      </c>
      <c r="N18" s="4"/>
      <c r="O18" s="7">
        <v>468.37</v>
      </c>
      <c r="P18" s="4"/>
      <c r="Q18" s="10"/>
      <c r="R18" s="4"/>
      <c r="S18" s="11">
        <v>0</v>
      </c>
      <c r="T18" s="4"/>
      <c r="U18" s="11">
        <v>0</v>
      </c>
      <c r="V18" s="4"/>
      <c r="W18" s="3"/>
      <c r="X18" s="12"/>
      <c r="Y18" s="4"/>
    </row>
    <row r="19" customHeight="1" spans="1:25">
      <c r="A19" s="3" t="s">
        <v>35</v>
      </c>
      <c r="B19" s="4"/>
      <c r="C19" s="3" t="s">
        <v>36</v>
      </c>
      <c r="D19" s="4"/>
      <c r="E19" s="3" t="s">
        <v>37</v>
      </c>
      <c r="F19" s="3" t="s">
        <v>30</v>
      </c>
      <c r="G19" s="4"/>
      <c r="H19" s="3" t="s">
        <v>18</v>
      </c>
      <c r="I19" s="3" t="s">
        <v>19</v>
      </c>
      <c r="J19" s="3"/>
      <c r="K19" s="4"/>
      <c r="L19" s="5">
        <v>1232</v>
      </c>
      <c r="M19" s="6">
        <v>0.202</v>
      </c>
      <c r="N19" s="4"/>
      <c r="O19" s="7">
        <v>248.86</v>
      </c>
      <c r="P19" s="4"/>
      <c r="Q19" s="10"/>
      <c r="R19" s="4"/>
      <c r="S19" s="11">
        <v>0</v>
      </c>
      <c r="T19" s="4"/>
      <c r="U19" s="11">
        <v>0</v>
      </c>
      <c r="V19" s="4"/>
      <c r="W19" s="3"/>
      <c r="X19" s="12"/>
      <c r="Y19" s="4"/>
    </row>
    <row r="20" customHeight="1" spans="1:25">
      <c r="A20" s="3" t="s">
        <v>35</v>
      </c>
      <c r="B20" s="4"/>
      <c r="C20" s="3" t="s">
        <v>36</v>
      </c>
      <c r="D20" s="4"/>
      <c r="E20" s="3" t="s">
        <v>37</v>
      </c>
      <c r="F20" s="3" t="s">
        <v>31</v>
      </c>
      <c r="G20" s="4"/>
      <c r="H20" s="3" t="s">
        <v>32</v>
      </c>
      <c r="I20" s="3" t="s">
        <v>19</v>
      </c>
      <c r="J20" s="3"/>
      <c r="K20" s="4"/>
      <c r="L20" s="5">
        <v>5894</v>
      </c>
      <c r="M20" s="6">
        <v>0.13</v>
      </c>
      <c r="N20" s="4"/>
      <c r="O20" s="7">
        <v>766.22</v>
      </c>
      <c r="P20" s="4"/>
      <c r="Q20" s="10"/>
      <c r="R20" s="4"/>
      <c r="S20" s="11">
        <v>0</v>
      </c>
      <c r="T20" s="4"/>
      <c r="U20" s="11">
        <v>0</v>
      </c>
      <c r="V20" s="4"/>
      <c r="W20" s="3"/>
      <c r="X20" s="12"/>
      <c r="Y20" s="4"/>
    </row>
    <row r="21" customHeight="1" spans="1:25">
      <c r="A21" s="3" t="s">
        <v>35</v>
      </c>
      <c r="B21" s="4"/>
      <c r="C21" s="3" t="s">
        <v>36</v>
      </c>
      <c r="D21" s="4"/>
      <c r="E21" s="3" t="s">
        <v>37</v>
      </c>
      <c r="F21" s="3" t="s">
        <v>33</v>
      </c>
      <c r="G21" s="4"/>
      <c r="H21" s="3" t="s">
        <v>26</v>
      </c>
      <c r="I21" s="3" t="s">
        <v>19</v>
      </c>
      <c r="J21" s="3"/>
      <c r="K21" s="4"/>
      <c r="L21" s="5">
        <v>2505</v>
      </c>
      <c r="M21" s="6">
        <v>0.079</v>
      </c>
      <c r="N21" s="4"/>
      <c r="O21" s="7">
        <v>197.9</v>
      </c>
      <c r="P21" s="4"/>
      <c r="Q21" s="10"/>
      <c r="R21" s="4"/>
      <c r="S21" s="11">
        <v>0</v>
      </c>
      <c r="T21" s="4"/>
      <c r="U21" s="11">
        <v>0</v>
      </c>
      <c r="V21" s="4"/>
      <c r="W21" s="3"/>
      <c r="X21" s="12"/>
      <c r="Y21" s="4"/>
    </row>
    <row r="22" customHeight="1" spans="1:25">
      <c r="A22" s="3" t="s">
        <v>35</v>
      </c>
      <c r="B22" s="4"/>
      <c r="C22" s="3" t="s">
        <v>36</v>
      </c>
      <c r="D22" s="4"/>
      <c r="E22" s="3" t="s">
        <v>37</v>
      </c>
      <c r="F22" s="3" t="s">
        <v>34</v>
      </c>
      <c r="G22" s="4"/>
      <c r="H22" s="3" t="s">
        <v>26</v>
      </c>
      <c r="I22" s="3" t="s">
        <v>19</v>
      </c>
      <c r="J22" s="3"/>
      <c r="K22" s="4"/>
      <c r="L22" s="5">
        <v>3113</v>
      </c>
      <c r="M22" s="6">
        <v>0.104</v>
      </c>
      <c r="N22" s="4"/>
      <c r="O22" s="7">
        <v>323.75</v>
      </c>
      <c r="P22" s="4"/>
      <c r="Q22" s="10"/>
      <c r="R22" s="4"/>
      <c r="S22" s="11">
        <v>0</v>
      </c>
      <c r="T22" s="4"/>
      <c r="U22" s="11">
        <v>0</v>
      </c>
      <c r="V22" s="4"/>
      <c r="W22" s="3"/>
      <c r="X22" s="12"/>
      <c r="Y22" s="4"/>
    </row>
    <row r="23" customHeight="1" spans="1:25">
      <c r="A23" s="3" t="s">
        <v>38</v>
      </c>
      <c r="B23" s="4"/>
      <c r="C23" s="3" t="s">
        <v>39</v>
      </c>
      <c r="D23" s="4"/>
      <c r="E23" s="3" t="s">
        <v>40</v>
      </c>
      <c r="F23" s="3" t="s">
        <v>17</v>
      </c>
      <c r="G23" s="4"/>
      <c r="H23" s="3" t="s">
        <v>18</v>
      </c>
      <c r="I23" s="3" t="s">
        <v>19</v>
      </c>
      <c r="J23" s="3"/>
      <c r="K23" s="4"/>
      <c r="L23" s="5">
        <v>16529</v>
      </c>
      <c r="M23" s="6">
        <v>0.079</v>
      </c>
      <c r="N23" s="4"/>
      <c r="O23" s="7">
        <v>1305.79</v>
      </c>
      <c r="P23" s="4"/>
      <c r="Q23" s="10"/>
      <c r="R23" s="4"/>
      <c r="S23" s="11">
        <v>0</v>
      </c>
      <c r="T23" s="4"/>
      <c r="U23" s="11">
        <v>0</v>
      </c>
      <c r="V23" s="4"/>
      <c r="W23" s="3"/>
      <c r="X23" s="12"/>
      <c r="Y23" s="4"/>
    </row>
    <row r="24" customHeight="1" spans="1:25">
      <c r="A24" s="3" t="s">
        <v>38</v>
      </c>
      <c r="B24" s="4"/>
      <c r="C24" s="3" t="s">
        <v>39</v>
      </c>
      <c r="D24" s="4"/>
      <c r="E24" s="3" t="s">
        <v>40</v>
      </c>
      <c r="F24" s="3" t="s">
        <v>20</v>
      </c>
      <c r="G24" s="4"/>
      <c r="H24" s="3" t="s">
        <v>18</v>
      </c>
      <c r="I24" s="3" t="s">
        <v>19</v>
      </c>
      <c r="J24" s="3"/>
      <c r="K24" s="4"/>
      <c r="L24" s="5">
        <v>2081</v>
      </c>
      <c r="M24" s="6">
        <v>0.079</v>
      </c>
      <c r="N24" s="4"/>
      <c r="O24" s="7">
        <v>164.4</v>
      </c>
      <c r="P24" s="4"/>
      <c r="Q24" s="10"/>
      <c r="R24" s="4"/>
      <c r="S24" s="11">
        <v>0</v>
      </c>
      <c r="T24" s="4"/>
      <c r="U24" s="11">
        <v>0</v>
      </c>
      <c r="V24" s="4"/>
      <c r="W24" s="3"/>
      <c r="X24" s="12"/>
      <c r="Y24" s="4"/>
    </row>
    <row r="25" customHeight="1" spans="1:25">
      <c r="A25" s="3" t="s">
        <v>38</v>
      </c>
      <c r="B25" s="4"/>
      <c r="C25" s="3" t="s">
        <v>39</v>
      </c>
      <c r="D25" s="4"/>
      <c r="E25" s="3" t="s">
        <v>40</v>
      </c>
      <c r="F25" s="3" t="s">
        <v>21</v>
      </c>
      <c r="G25" s="4"/>
      <c r="H25" s="3" t="s">
        <v>22</v>
      </c>
      <c r="I25" s="3" t="s">
        <v>19</v>
      </c>
      <c r="J25" s="3"/>
      <c r="K25" s="4"/>
      <c r="L25" s="5">
        <v>14438</v>
      </c>
      <c r="M25" s="6">
        <v>0.074</v>
      </c>
      <c r="N25" s="4"/>
      <c r="O25" s="7">
        <v>1068.41</v>
      </c>
      <c r="P25" s="4"/>
      <c r="Q25" s="10"/>
      <c r="R25" s="4"/>
      <c r="S25" s="11">
        <v>0</v>
      </c>
      <c r="T25" s="4"/>
      <c r="U25" s="11">
        <v>0</v>
      </c>
      <c r="V25" s="4"/>
      <c r="W25" s="3"/>
      <c r="X25" s="12"/>
      <c r="Y25" s="4"/>
    </row>
    <row r="26" customHeight="1" spans="1:25">
      <c r="A26" s="3" t="s">
        <v>38</v>
      </c>
      <c r="B26" s="4"/>
      <c r="C26" s="3" t="s">
        <v>39</v>
      </c>
      <c r="D26" s="4"/>
      <c r="E26" s="3" t="s">
        <v>40</v>
      </c>
      <c r="F26" s="3" t="s">
        <v>23</v>
      </c>
      <c r="G26" s="4"/>
      <c r="H26" s="3" t="s">
        <v>22</v>
      </c>
      <c r="I26" s="3" t="s">
        <v>19</v>
      </c>
      <c r="J26" s="3"/>
      <c r="K26" s="4"/>
      <c r="L26" s="5">
        <v>5885</v>
      </c>
      <c r="M26" s="6">
        <v>0.085</v>
      </c>
      <c r="N26" s="4"/>
      <c r="O26" s="7">
        <v>500.23</v>
      </c>
      <c r="P26" s="4"/>
      <c r="Q26" s="10"/>
      <c r="R26" s="4"/>
      <c r="S26" s="11">
        <v>0</v>
      </c>
      <c r="T26" s="4"/>
      <c r="U26" s="11">
        <v>0</v>
      </c>
      <c r="V26" s="4"/>
      <c r="W26" s="3"/>
      <c r="X26" s="12"/>
      <c r="Y26" s="4"/>
    </row>
    <row r="27" customHeight="1" spans="1:25">
      <c r="A27" s="3" t="s">
        <v>38</v>
      </c>
      <c r="B27" s="4"/>
      <c r="C27" s="3" t="s">
        <v>39</v>
      </c>
      <c r="D27" s="4"/>
      <c r="E27" s="3" t="s">
        <v>40</v>
      </c>
      <c r="F27" s="3" t="s">
        <v>24</v>
      </c>
      <c r="G27" s="4"/>
      <c r="H27" s="3" t="s">
        <v>18</v>
      </c>
      <c r="I27" s="3" t="s">
        <v>19</v>
      </c>
      <c r="J27" s="3"/>
      <c r="K27" s="4"/>
      <c r="L27" s="5">
        <v>32991</v>
      </c>
      <c r="M27" s="6">
        <v>0.184</v>
      </c>
      <c r="N27" s="4"/>
      <c r="O27" s="7">
        <v>6070.34</v>
      </c>
      <c r="P27" s="4"/>
      <c r="Q27" s="10"/>
      <c r="R27" s="4"/>
      <c r="S27" s="11">
        <v>0</v>
      </c>
      <c r="T27" s="4"/>
      <c r="U27" s="11">
        <v>0</v>
      </c>
      <c r="V27" s="4"/>
      <c r="W27" s="3"/>
      <c r="X27" s="12"/>
      <c r="Y27" s="4"/>
    </row>
    <row r="28" customHeight="1" spans="1:25">
      <c r="A28" s="3" t="s">
        <v>38</v>
      </c>
      <c r="B28" s="4"/>
      <c r="C28" s="3" t="s">
        <v>39</v>
      </c>
      <c r="D28" s="4"/>
      <c r="E28" s="3" t="s">
        <v>40</v>
      </c>
      <c r="F28" s="3" t="s">
        <v>25</v>
      </c>
      <c r="G28" s="4"/>
      <c r="H28" s="3" t="s">
        <v>18</v>
      </c>
      <c r="I28" s="3" t="s">
        <v>19</v>
      </c>
      <c r="J28" s="3"/>
      <c r="K28" s="4"/>
      <c r="L28" s="5">
        <v>74120</v>
      </c>
      <c r="M28" s="6">
        <v>0.18</v>
      </c>
      <c r="N28" s="4"/>
      <c r="O28" s="7">
        <v>13341.6</v>
      </c>
      <c r="P28" s="4"/>
      <c r="Q28" s="10"/>
      <c r="R28" s="4"/>
      <c r="S28" s="11">
        <v>0</v>
      </c>
      <c r="T28" s="4"/>
      <c r="U28" s="11">
        <v>0</v>
      </c>
      <c r="V28" s="4"/>
      <c r="W28" s="3"/>
      <c r="X28" s="12"/>
      <c r="Y28" s="4"/>
    </row>
    <row r="29" customHeight="1" spans="1:25">
      <c r="A29" s="3" t="s">
        <v>38</v>
      </c>
      <c r="B29" s="4"/>
      <c r="C29" s="3" t="s">
        <v>39</v>
      </c>
      <c r="D29" s="4"/>
      <c r="E29" s="3" t="s">
        <v>40</v>
      </c>
      <c r="F29" s="3" t="s">
        <v>27</v>
      </c>
      <c r="G29" s="4"/>
      <c r="H29" s="3" t="s">
        <v>18</v>
      </c>
      <c r="I29" s="3" t="s">
        <v>19</v>
      </c>
      <c r="J29" s="3"/>
      <c r="K29" s="4"/>
      <c r="L29" s="5">
        <v>10288</v>
      </c>
      <c r="M29" s="6">
        <v>0.108</v>
      </c>
      <c r="N29" s="4"/>
      <c r="O29" s="7">
        <v>1111.1</v>
      </c>
      <c r="P29" s="4"/>
      <c r="Q29" s="10"/>
      <c r="R29" s="4"/>
      <c r="S29" s="11">
        <v>0</v>
      </c>
      <c r="T29" s="4"/>
      <c r="U29" s="11">
        <v>0</v>
      </c>
      <c r="V29" s="4"/>
      <c r="W29" s="3"/>
      <c r="X29" s="12"/>
      <c r="Y29" s="4"/>
    </row>
    <row r="30" customHeight="1" spans="1:25">
      <c r="A30" s="3" t="s">
        <v>38</v>
      </c>
      <c r="B30" s="4"/>
      <c r="C30" s="3" t="s">
        <v>39</v>
      </c>
      <c r="D30" s="4"/>
      <c r="E30" s="3" t="s">
        <v>40</v>
      </c>
      <c r="F30" s="3" t="s">
        <v>28</v>
      </c>
      <c r="G30" s="4"/>
      <c r="H30" s="3" t="s">
        <v>18</v>
      </c>
      <c r="I30" s="3" t="s">
        <v>19</v>
      </c>
      <c r="J30" s="3"/>
      <c r="K30" s="4"/>
      <c r="L30" s="5">
        <v>8079</v>
      </c>
      <c r="M30" s="6">
        <v>0.249</v>
      </c>
      <c r="N30" s="4"/>
      <c r="O30" s="7">
        <v>2011.67</v>
      </c>
      <c r="P30" s="4"/>
      <c r="Q30" s="10"/>
      <c r="R30" s="4"/>
      <c r="S30" s="11">
        <v>0</v>
      </c>
      <c r="T30" s="4"/>
      <c r="U30" s="11">
        <v>0</v>
      </c>
      <c r="V30" s="4"/>
      <c r="W30" s="3"/>
      <c r="X30" s="12"/>
      <c r="Y30" s="4"/>
    </row>
    <row r="31" customHeight="1" spans="1:25">
      <c r="A31" s="3" t="s">
        <v>38</v>
      </c>
      <c r="B31" s="4"/>
      <c r="C31" s="3" t="s">
        <v>39</v>
      </c>
      <c r="D31" s="4"/>
      <c r="E31" s="3" t="s">
        <v>40</v>
      </c>
      <c r="F31" s="3" t="s">
        <v>30</v>
      </c>
      <c r="G31" s="4"/>
      <c r="H31" s="3" t="s">
        <v>18</v>
      </c>
      <c r="I31" s="3" t="s">
        <v>19</v>
      </c>
      <c r="J31" s="3"/>
      <c r="K31" s="4"/>
      <c r="L31" s="5">
        <v>15980</v>
      </c>
      <c r="M31" s="6">
        <v>0.202</v>
      </c>
      <c r="N31" s="4"/>
      <c r="O31" s="7">
        <v>3227.96</v>
      </c>
      <c r="P31" s="4"/>
      <c r="Q31" s="10"/>
      <c r="R31" s="4"/>
      <c r="S31" s="11">
        <v>0</v>
      </c>
      <c r="T31" s="4"/>
      <c r="U31" s="11">
        <v>0</v>
      </c>
      <c r="V31" s="4"/>
      <c r="W31" s="3"/>
      <c r="X31" s="12"/>
      <c r="Y31" s="4"/>
    </row>
    <row r="32" customHeight="1" spans="1:25">
      <c r="A32" s="3" t="s">
        <v>38</v>
      </c>
      <c r="B32" s="4"/>
      <c r="C32" s="3" t="s">
        <v>39</v>
      </c>
      <c r="D32" s="4"/>
      <c r="E32" s="3" t="s">
        <v>41</v>
      </c>
      <c r="F32" s="3" t="s">
        <v>31</v>
      </c>
      <c r="G32" s="4"/>
      <c r="H32" s="3" t="s">
        <v>32</v>
      </c>
      <c r="I32" s="3" t="s">
        <v>19</v>
      </c>
      <c r="J32" s="3"/>
      <c r="K32" s="4"/>
      <c r="L32" s="5">
        <v>137513</v>
      </c>
      <c r="M32" s="6">
        <v>0.13</v>
      </c>
      <c r="N32" s="4"/>
      <c r="O32" s="7">
        <v>17876.69</v>
      </c>
      <c r="P32" s="4"/>
      <c r="Q32" s="10"/>
      <c r="R32" s="4"/>
      <c r="S32" s="11">
        <v>0</v>
      </c>
      <c r="T32" s="4"/>
      <c r="U32" s="11">
        <v>0</v>
      </c>
      <c r="V32" s="4"/>
      <c r="W32" s="3"/>
      <c r="X32" s="12"/>
      <c r="Y32" s="4"/>
    </row>
    <row r="33" customHeight="1" spans="1:25">
      <c r="A33" s="3" t="s">
        <v>38</v>
      </c>
      <c r="B33" s="4"/>
      <c r="C33" s="3" t="s">
        <v>39</v>
      </c>
      <c r="D33" s="4"/>
      <c r="E33" s="3" t="s">
        <v>40</v>
      </c>
      <c r="F33" s="3" t="s">
        <v>33</v>
      </c>
      <c r="G33" s="4"/>
      <c r="H33" s="3" t="s">
        <v>26</v>
      </c>
      <c r="I33" s="3" t="s">
        <v>19</v>
      </c>
      <c r="J33" s="3"/>
      <c r="K33" s="4"/>
      <c r="L33" s="5">
        <v>138067</v>
      </c>
      <c r="M33" s="6">
        <v>0.104</v>
      </c>
      <c r="N33" s="4"/>
      <c r="O33" s="7">
        <v>14358.97</v>
      </c>
      <c r="P33" s="4"/>
      <c r="Q33" s="10"/>
      <c r="R33" s="4"/>
      <c r="S33" s="11">
        <v>0</v>
      </c>
      <c r="T33" s="4"/>
      <c r="U33" s="11">
        <v>0</v>
      </c>
      <c r="V33" s="4"/>
      <c r="W33" s="3"/>
      <c r="X33" s="12"/>
      <c r="Y33" s="4"/>
    </row>
    <row r="34" customHeight="1" spans="1:25">
      <c r="A34" s="3" t="s">
        <v>38</v>
      </c>
      <c r="B34" s="4"/>
      <c r="C34" s="3" t="s">
        <v>39</v>
      </c>
      <c r="D34" s="4"/>
      <c r="E34" s="3" t="s">
        <v>40</v>
      </c>
      <c r="F34" s="3" t="s">
        <v>34</v>
      </c>
      <c r="G34" s="4"/>
      <c r="H34" s="3" t="s">
        <v>26</v>
      </c>
      <c r="I34" s="3" t="s">
        <v>19</v>
      </c>
      <c r="J34" s="3"/>
      <c r="K34" s="4"/>
      <c r="L34" s="5">
        <v>26137</v>
      </c>
      <c r="M34" s="6">
        <v>0.104</v>
      </c>
      <c r="N34" s="4"/>
      <c r="O34" s="7">
        <v>2718.25</v>
      </c>
      <c r="P34" s="4"/>
      <c r="Q34" s="10"/>
      <c r="R34" s="4"/>
      <c r="S34" s="11">
        <v>0</v>
      </c>
      <c r="T34" s="4"/>
      <c r="U34" s="11">
        <v>0</v>
      </c>
      <c r="V34" s="4"/>
      <c r="W34" s="3"/>
      <c r="X34" s="12"/>
      <c r="Y34" s="4"/>
    </row>
    <row r="35" customHeight="1" spans="1:25">
      <c r="A35" s="3" t="s">
        <v>42</v>
      </c>
      <c r="B35" s="4"/>
      <c r="C35" s="3" t="s">
        <v>43</v>
      </c>
      <c r="D35" s="4"/>
      <c r="E35" s="3" t="s">
        <v>44</v>
      </c>
      <c r="F35" s="3" t="s">
        <v>17</v>
      </c>
      <c r="G35" s="4"/>
      <c r="H35" s="3" t="s">
        <v>18</v>
      </c>
      <c r="I35" s="3" t="s">
        <v>19</v>
      </c>
      <c r="J35" s="3"/>
      <c r="K35" s="4"/>
      <c r="L35" s="5">
        <v>2176</v>
      </c>
      <c r="M35" s="6">
        <v>0.079</v>
      </c>
      <c r="N35" s="4"/>
      <c r="O35" s="7">
        <v>171.9</v>
      </c>
      <c r="P35" s="4"/>
      <c r="Q35" s="10"/>
      <c r="R35" s="4"/>
      <c r="S35" s="11">
        <v>0</v>
      </c>
      <c r="T35" s="4"/>
      <c r="U35" s="11">
        <v>0</v>
      </c>
      <c r="V35" s="4"/>
      <c r="W35" s="3"/>
      <c r="X35" s="12"/>
      <c r="Y35" s="4"/>
    </row>
    <row r="36" customHeight="1" spans="1:25">
      <c r="A36" s="3" t="s">
        <v>42</v>
      </c>
      <c r="B36" s="4"/>
      <c r="C36" s="3" t="s">
        <v>43</v>
      </c>
      <c r="D36" s="4"/>
      <c r="E36" s="3" t="s">
        <v>44</v>
      </c>
      <c r="F36" s="3" t="s">
        <v>20</v>
      </c>
      <c r="G36" s="4"/>
      <c r="H36" s="3" t="s">
        <v>18</v>
      </c>
      <c r="I36" s="3" t="s">
        <v>19</v>
      </c>
      <c r="J36" s="3"/>
      <c r="K36" s="4"/>
      <c r="L36" s="5">
        <v>785</v>
      </c>
      <c r="M36" s="6">
        <v>0.079</v>
      </c>
      <c r="N36" s="4"/>
      <c r="O36" s="7">
        <v>62.02</v>
      </c>
      <c r="P36" s="4"/>
      <c r="Q36" s="10"/>
      <c r="R36" s="4"/>
      <c r="S36" s="11">
        <v>0</v>
      </c>
      <c r="T36" s="4"/>
      <c r="U36" s="11">
        <v>0</v>
      </c>
      <c r="V36" s="4"/>
      <c r="W36" s="3"/>
      <c r="X36" s="12"/>
      <c r="Y36" s="4"/>
    </row>
    <row r="37" customHeight="1" spans="1:25">
      <c r="A37" s="3" t="s">
        <v>42</v>
      </c>
      <c r="B37" s="4"/>
      <c r="C37" s="3" t="s">
        <v>43</v>
      </c>
      <c r="D37" s="4"/>
      <c r="E37" s="3" t="s">
        <v>44</v>
      </c>
      <c r="F37" s="3" t="s">
        <v>21</v>
      </c>
      <c r="G37" s="4"/>
      <c r="H37" s="3" t="s">
        <v>22</v>
      </c>
      <c r="I37" s="3" t="s">
        <v>19</v>
      </c>
      <c r="J37" s="3"/>
      <c r="K37" s="4"/>
      <c r="L37" s="5">
        <v>3007</v>
      </c>
      <c r="M37" s="6">
        <v>0.074</v>
      </c>
      <c r="N37" s="4"/>
      <c r="O37" s="7">
        <v>222.52</v>
      </c>
      <c r="P37" s="4"/>
      <c r="Q37" s="10"/>
      <c r="R37" s="4"/>
      <c r="S37" s="11">
        <v>0</v>
      </c>
      <c r="T37" s="4"/>
      <c r="U37" s="11">
        <v>0</v>
      </c>
      <c r="V37" s="4"/>
      <c r="W37" s="3"/>
      <c r="X37" s="12"/>
      <c r="Y37" s="4"/>
    </row>
    <row r="38" customHeight="1" spans="1:25">
      <c r="A38" s="3" t="s">
        <v>42</v>
      </c>
      <c r="B38" s="4"/>
      <c r="C38" s="3" t="s">
        <v>43</v>
      </c>
      <c r="D38" s="4"/>
      <c r="E38" s="3" t="s">
        <v>44</v>
      </c>
      <c r="F38" s="3" t="s">
        <v>23</v>
      </c>
      <c r="G38" s="4"/>
      <c r="H38" s="3" t="s">
        <v>22</v>
      </c>
      <c r="I38" s="3" t="s">
        <v>19</v>
      </c>
      <c r="J38" s="3"/>
      <c r="K38" s="4"/>
      <c r="L38" s="5">
        <v>822</v>
      </c>
      <c r="M38" s="6">
        <v>0.085</v>
      </c>
      <c r="N38" s="4"/>
      <c r="O38" s="7">
        <v>69.87</v>
      </c>
      <c r="P38" s="4"/>
      <c r="Q38" s="10"/>
      <c r="R38" s="4"/>
      <c r="S38" s="11">
        <v>0</v>
      </c>
      <c r="T38" s="4"/>
      <c r="U38" s="11">
        <v>0</v>
      </c>
      <c r="V38" s="4"/>
      <c r="W38" s="3"/>
      <c r="X38" s="12"/>
      <c r="Y38" s="4"/>
    </row>
    <row r="39" customHeight="1" spans="1:25">
      <c r="A39" s="3" t="s">
        <v>42</v>
      </c>
      <c r="B39" s="4"/>
      <c r="C39" s="3" t="s">
        <v>43</v>
      </c>
      <c r="D39" s="4"/>
      <c r="E39" s="3" t="s">
        <v>44</v>
      </c>
      <c r="F39" s="3" t="s">
        <v>24</v>
      </c>
      <c r="G39" s="4"/>
      <c r="H39" s="3" t="s">
        <v>18</v>
      </c>
      <c r="I39" s="3" t="s">
        <v>19</v>
      </c>
      <c r="J39" s="3"/>
      <c r="K39" s="4"/>
      <c r="L39" s="5">
        <v>4374</v>
      </c>
      <c r="M39" s="6">
        <v>0.184</v>
      </c>
      <c r="N39" s="4"/>
      <c r="O39" s="7">
        <v>804.82</v>
      </c>
      <c r="P39" s="4"/>
      <c r="Q39" s="10"/>
      <c r="R39" s="4"/>
      <c r="S39" s="11">
        <v>0</v>
      </c>
      <c r="T39" s="4"/>
      <c r="U39" s="11">
        <v>0</v>
      </c>
      <c r="V39" s="4"/>
      <c r="W39" s="3"/>
      <c r="X39" s="12"/>
      <c r="Y39" s="4"/>
    </row>
    <row r="40" customHeight="1" spans="1:25">
      <c r="A40" s="3" t="s">
        <v>42</v>
      </c>
      <c r="B40" s="4"/>
      <c r="C40" s="3" t="s">
        <v>43</v>
      </c>
      <c r="D40" s="4"/>
      <c r="E40" s="3" t="s">
        <v>44</v>
      </c>
      <c r="F40" s="3" t="s">
        <v>25</v>
      </c>
      <c r="G40" s="4"/>
      <c r="H40" s="3" t="s">
        <v>18</v>
      </c>
      <c r="I40" s="3" t="s">
        <v>19</v>
      </c>
      <c r="J40" s="3"/>
      <c r="K40" s="4"/>
      <c r="L40" s="5">
        <v>2183</v>
      </c>
      <c r="M40" s="6">
        <v>0.18</v>
      </c>
      <c r="N40" s="4"/>
      <c r="O40" s="7">
        <v>392.94</v>
      </c>
      <c r="P40" s="4"/>
      <c r="Q40" s="10"/>
      <c r="R40" s="4"/>
      <c r="S40" s="11">
        <v>0</v>
      </c>
      <c r="T40" s="4"/>
      <c r="U40" s="11">
        <v>0</v>
      </c>
      <c r="V40" s="4"/>
      <c r="W40" s="3"/>
      <c r="X40" s="12"/>
      <c r="Y40" s="4"/>
    </row>
    <row r="41" customHeight="1" spans="1:25">
      <c r="A41" s="3" t="s">
        <v>42</v>
      </c>
      <c r="B41" s="4"/>
      <c r="C41" s="3" t="s">
        <v>43</v>
      </c>
      <c r="D41" s="4"/>
      <c r="E41" s="3" t="s">
        <v>44</v>
      </c>
      <c r="F41" s="3" t="s">
        <v>28</v>
      </c>
      <c r="G41" s="4"/>
      <c r="H41" s="3" t="s">
        <v>18</v>
      </c>
      <c r="I41" s="3" t="s">
        <v>19</v>
      </c>
      <c r="J41" s="3"/>
      <c r="K41" s="4"/>
      <c r="L41" s="5">
        <v>785</v>
      </c>
      <c r="M41" s="6">
        <v>0.249</v>
      </c>
      <c r="N41" s="4"/>
      <c r="O41" s="7">
        <v>195.47</v>
      </c>
      <c r="P41" s="4"/>
      <c r="Q41" s="10"/>
      <c r="R41" s="4"/>
      <c r="S41" s="11">
        <v>0</v>
      </c>
      <c r="T41" s="4"/>
      <c r="U41" s="11">
        <v>0</v>
      </c>
      <c r="V41" s="4"/>
      <c r="W41" s="3"/>
      <c r="X41" s="12"/>
      <c r="Y41" s="4"/>
    </row>
    <row r="42" customHeight="1" spans="1:25">
      <c r="A42" s="3" t="s">
        <v>42</v>
      </c>
      <c r="B42" s="4"/>
      <c r="C42" s="3" t="s">
        <v>43</v>
      </c>
      <c r="D42" s="4"/>
      <c r="E42" s="3" t="s">
        <v>44</v>
      </c>
      <c r="F42" s="3" t="s">
        <v>30</v>
      </c>
      <c r="G42" s="4"/>
      <c r="H42" s="3" t="s">
        <v>18</v>
      </c>
      <c r="I42" s="3" t="s">
        <v>19</v>
      </c>
      <c r="J42" s="3"/>
      <c r="K42" s="4"/>
      <c r="L42" s="5">
        <v>2835</v>
      </c>
      <c r="M42" s="6">
        <v>0.202</v>
      </c>
      <c r="N42" s="4"/>
      <c r="O42" s="7">
        <v>572.67</v>
      </c>
      <c r="P42" s="4"/>
      <c r="Q42" s="10"/>
      <c r="R42" s="4"/>
      <c r="S42" s="11">
        <v>0</v>
      </c>
      <c r="T42" s="4"/>
      <c r="U42" s="11">
        <v>0</v>
      </c>
      <c r="V42" s="4"/>
      <c r="W42" s="3"/>
      <c r="X42" s="12"/>
      <c r="Y42" s="4"/>
    </row>
    <row r="43" customHeight="1" spans="1:25">
      <c r="A43" s="3" t="s">
        <v>42</v>
      </c>
      <c r="B43" s="4"/>
      <c r="C43" s="3" t="s">
        <v>43</v>
      </c>
      <c r="D43" s="4"/>
      <c r="E43" s="3" t="s">
        <v>44</v>
      </c>
      <c r="F43" s="3" t="s">
        <v>31</v>
      </c>
      <c r="G43" s="4"/>
      <c r="H43" s="3" t="s">
        <v>32</v>
      </c>
      <c r="I43" s="3" t="s">
        <v>19</v>
      </c>
      <c r="J43" s="3"/>
      <c r="K43" s="4"/>
      <c r="L43" s="5">
        <v>10681</v>
      </c>
      <c r="M43" s="6">
        <v>0.13</v>
      </c>
      <c r="N43" s="4"/>
      <c r="O43" s="7">
        <v>1388.53</v>
      </c>
      <c r="P43" s="4"/>
      <c r="Q43" s="10"/>
      <c r="R43" s="4"/>
      <c r="S43" s="11">
        <v>0</v>
      </c>
      <c r="T43" s="4"/>
      <c r="U43" s="11">
        <v>0</v>
      </c>
      <c r="V43" s="4"/>
      <c r="W43" s="3"/>
      <c r="X43" s="12"/>
      <c r="Y43" s="4"/>
    </row>
    <row r="44" customHeight="1" spans="1:25">
      <c r="A44" s="3" t="s">
        <v>42</v>
      </c>
      <c r="B44" s="4"/>
      <c r="C44" s="3" t="s">
        <v>43</v>
      </c>
      <c r="D44" s="4"/>
      <c r="E44" s="3" t="s">
        <v>44</v>
      </c>
      <c r="F44" s="3" t="s">
        <v>33</v>
      </c>
      <c r="G44" s="4"/>
      <c r="H44" s="3" t="s">
        <v>26</v>
      </c>
      <c r="I44" s="3" t="s">
        <v>19</v>
      </c>
      <c r="J44" s="3"/>
      <c r="K44" s="4"/>
      <c r="L44" s="5">
        <v>12582</v>
      </c>
      <c r="M44" s="6">
        <v>0.104</v>
      </c>
      <c r="N44" s="4"/>
      <c r="O44" s="7">
        <v>1308.53</v>
      </c>
      <c r="P44" s="4"/>
      <c r="Q44" s="10"/>
      <c r="R44" s="4"/>
      <c r="S44" s="11">
        <v>0</v>
      </c>
      <c r="T44" s="4"/>
      <c r="U44" s="11">
        <v>0</v>
      </c>
      <c r="V44" s="4"/>
      <c r="W44" s="3"/>
      <c r="X44" s="12"/>
      <c r="Y44" s="4"/>
    </row>
    <row r="45" customHeight="1" spans="1:25">
      <c r="A45" s="3" t="s">
        <v>42</v>
      </c>
      <c r="B45" s="4"/>
      <c r="C45" s="3" t="s">
        <v>43</v>
      </c>
      <c r="D45" s="4"/>
      <c r="E45" s="3" t="s">
        <v>44</v>
      </c>
      <c r="F45" s="3" t="s">
        <v>34</v>
      </c>
      <c r="G45" s="4"/>
      <c r="H45" s="3" t="s">
        <v>26</v>
      </c>
      <c r="I45" s="3" t="s">
        <v>19</v>
      </c>
      <c r="J45" s="3"/>
      <c r="K45" s="4"/>
      <c r="L45" s="5">
        <v>4406</v>
      </c>
      <c r="M45" s="6">
        <v>0.104</v>
      </c>
      <c r="N45" s="4"/>
      <c r="O45" s="7">
        <v>458.22</v>
      </c>
      <c r="P45" s="4"/>
      <c r="Q45" s="10"/>
      <c r="R45" s="4"/>
      <c r="S45" s="11">
        <v>0</v>
      </c>
      <c r="T45" s="4"/>
      <c r="U45" s="11">
        <v>0</v>
      </c>
      <c r="V45" s="4"/>
      <c r="W45" s="3"/>
      <c r="X45" s="12"/>
      <c r="Y45" s="4"/>
    </row>
    <row r="46" customHeight="1" spans="1:25">
      <c r="A46" s="3" t="s">
        <v>45</v>
      </c>
      <c r="B46" s="4"/>
      <c r="C46" s="3"/>
      <c r="D46" s="4"/>
      <c r="E46" s="3"/>
      <c r="F46" s="3" t="s">
        <v>33</v>
      </c>
      <c r="G46" s="4"/>
      <c r="H46" s="3" t="s">
        <v>26</v>
      </c>
      <c r="I46" s="3" t="s">
        <v>19</v>
      </c>
      <c r="J46" s="3"/>
      <c r="K46" s="4"/>
      <c r="L46" s="5">
        <v>2000</v>
      </c>
      <c r="M46" s="6">
        <v>0.105</v>
      </c>
      <c r="N46" s="4"/>
      <c r="O46" s="7">
        <v>210</v>
      </c>
      <c r="P46" s="4"/>
      <c r="Q46" s="10"/>
      <c r="R46" s="4"/>
      <c r="S46" s="11">
        <v>0</v>
      </c>
      <c r="T46" s="4"/>
      <c r="U46" s="11">
        <v>0</v>
      </c>
      <c r="V46" s="4"/>
      <c r="W46" s="3"/>
      <c r="X46" s="12"/>
      <c r="Y46" s="4"/>
    </row>
    <row r="47" customHeight="1" spans="1:25">
      <c r="A47" s="3" t="s">
        <v>46</v>
      </c>
      <c r="B47" s="4"/>
      <c r="C47" s="3" t="s">
        <v>47</v>
      </c>
      <c r="D47" s="4"/>
      <c r="E47" s="3" t="s">
        <v>48</v>
      </c>
      <c r="F47" s="3" t="s">
        <v>49</v>
      </c>
      <c r="G47" s="4"/>
      <c r="H47" s="3"/>
      <c r="I47" s="3" t="s">
        <v>19</v>
      </c>
      <c r="J47" s="3"/>
      <c r="K47" s="4"/>
      <c r="L47" s="5">
        <v>3718</v>
      </c>
      <c r="M47" s="6">
        <v>0.382</v>
      </c>
      <c r="N47" s="4"/>
      <c r="O47" s="7">
        <v>1420.28</v>
      </c>
      <c r="P47" s="4"/>
      <c r="Q47" s="10"/>
      <c r="R47" s="4"/>
      <c r="S47" s="11">
        <v>0</v>
      </c>
      <c r="T47" s="4"/>
      <c r="U47" s="11">
        <v>0</v>
      </c>
      <c r="V47" s="4"/>
      <c r="W47" s="3"/>
      <c r="X47" s="12"/>
      <c r="Y47" s="4"/>
    </row>
    <row r="48" customHeight="1" spans="1:25">
      <c r="A48" s="3" t="s">
        <v>46</v>
      </c>
      <c r="B48" s="4"/>
      <c r="C48" s="3" t="s">
        <v>47</v>
      </c>
      <c r="D48" s="4"/>
      <c r="E48" s="3" t="s">
        <v>48</v>
      </c>
      <c r="F48" s="3" t="s">
        <v>21</v>
      </c>
      <c r="G48" s="4"/>
      <c r="H48" s="3" t="s">
        <v>22</v>
      </c>
      <c r="I48" s="3" t="s">
        <v>19</v>
      </c>
      <c r="J48" s="3"/>
      <c r="K48" s="4"/>
      <c r="L48" s="5">
        <v>1808</v>
      </c>
      <c r="M48" s="6">
        <v>0.074</v>
      </c>
      <c r="N48" s="4"/>
      <c r="O48" s="7">
        <v>133.79</v>
      </c>
      <c r="P48" s="4"/>
      <c r="Q48" s="10"/>
      <c r="R48" s="4"/>
      <c r="S48" s="11">
        <v>0</v>
      </c>
      <c r="T48" s="4"/>
      <c r="U48" s="11">
        <v>0</v>
      </c>
      <c r="V48" s="4"/>
      <c r="W48" s="3"/>
      <c r="X48" s="12"/>
      <c r="Y48" s="4"/>
    </row>
    <row r="49" customHeight="1" spans="1:25">
      <c r="A49" s="3" t="s">
        <v>46</v>
      </c>
      <c r="B49" s="4"/>
      <c r="C49" s="3" t="s">
        <v>47</v>
      </c>
      <c r="D49" s="4"/>
      <c r="E49" s="3" t="s">
        <v>48</v>
      </c>
      <c r="F49" s="3" t="s">
        <v>23</v>
      </c>
      <c r="G49" s="4"/>
      <c r="H49" s="3" t="s">
        <v>22</v>
      </c>
      <c r="I49" s="3" t="s">
        <v>19</v>
      </c>
      <c r="J49" s="3"/>
      <c r="K49" s="4"/>
      <c r="L49" s="5">
        <v>1031</v>
      </c>
      <c r="M49" s="6">
        <v>0.085</v>
      </c>
      <c r="N49" s="4"/>
      <c r="O49" s="7">
        <v>87.64</v>
      </c>
      <c r="P49" s="4"/>
      <c r="Q49" s="10"/>
      <c r="R49" s="4"/>
      <c r="S49" s="11">
        <v>0</v>
      </c>
      <c r="T49" s="4"/>
      <c r="U49" s="11">
        <v>0</v>
      </c>
      <c r="V49" s="4"/>
      <c r="W49" s="3"/>
      <c r="X49" s="12"/>
      <c r="Y49" s="4"/>
    </row>
    <row r="50" customHeight="1" spans="1:25">
      <c r="A50" s="3" t="s">
        <v>46</v>
      </c>
      <c r="B50" s="4"/>
      <c r="C50" s="3" t="s">
        <v>47</v>
      </c>
      <c r="D50" s="4"/>
      <c r="E50" s="3" t="s">
        <v>48</v>
      </c>
      <c r="F50" s="3" t="s">
        <v>24</v>
      </c>
      <c r="G50" s="4"/>
      <c r="H50" s="3" t="s">
        <v>18</v>
      </c>
      <c r="I50" s="3" t="s">
        <v>19</v>
      </c>
      <c r="J50" s="3"/>
      <c r="K50" s="4"/>
      <c r="L50" s="5">
        <v>4602</v>
      </c>
      <c r="M50" s="6">
        <v>0.184</v>
      </c>
      <c r="N50" s="4"/>
      <c r="O50" s="7">
        <v>846.77</v>
      </c>
      <c r="P50" s="4"/>
      <c r="Q50" s="10"/>
      <c r="R50" s="4"/>
      <c r="S50" s="11">
        <v>0</v>
      </c>
      <c r="T50" s="4"/>
      <c r="U50" s="11">
        <v>0</v>
      </c>
      <c r="V50" s="4"/>
      <c r="W50" s="3"/>
      <c r="X50" s="12"/>
      <c r="Y50" s="4"/>
    </row>
    <row r="51" customHeight="1" spans="1:25">
      <c r="A51" s="3" t="s">
        <v>46</v>
      </c>
      <c r="B51" s="4"/>
      <c r="C51" s="3" t="s">
        <v>47</v>
      </c>
      <c r="D51" s="4"/>
      <c r="E51" s="3" t="s">
        <v>48</v>
      </c>
      <c r="F51" s="3" t="s">
        <v>25</v>
      </c>
      <c r="G51" s="4"/>
      <c r="H51" s="3" t="s">
        <v>18</v>
      </c>
      <c r="I51" s="3" t="s">
        <v>19</v>
      </c>
      <c r="J51" s="3"/>
      <c r="K51" s="4"/>
      <c r="L51" s="5">
        <v>3752</v>
      </c>
      <c r="M51" s="6">
        <v>0.18</v>
      </c>
      <c r="N51" s="4"/>
      <c r="O51" s="7">
        <v>675.36</v>
      </c>
      <c r="P51" s="4"/>
      <c r="Q51" s="10"/>
      <c r="R51" s="4"/>
      <c r="S51" s="11">
        <v>0</v>
      </c>
      <c r="T51" s="4"/>
      <c r="U51" s="11">
        <v>0</v>
      </c>
      <c r="V51" s="4"/>
      <c r="W51" s="3"/>
      <c r="X51" s="12"/>
      <c r="Y51" s="4"/>
    </row>
    <row r="52" customHeight="1" spans="1:25">
      <c r="A52" s="3" t="s">
        <v>46</v>
      </c>
      <c r="B52" s="4"/>
      <c r="C52" s="3" t="s">
        <v>47</v>
      </c>
      <c r="D52" s="4"/>
      <c r="E52" s="3" t="s">
        <v>48</v>
      </c>
      <c r="F52" s="3" t="s">
        <v>28</v>
      </c>
      <c r="G52" s="4"/>
      <c r="H52" s="3" t="s">
        <v>18</v>
      </c>
      <c r="I52" s="3" t="s">
        <v>19</v>
      </c>
      <c r="J52" s="3"/>
      <c r="K52" s="4"/>
      <c r="L52" s="5">
        <v>2699</v>
      </c>
      <c r="M52" s="6">
        <v>0.249</v>
      </c>
      <c r="N52" s="4"/>
      <c r="O52" s="7">
        <v>672.05</v>
      </c>
      <c r="P52" s="4"/>
      <c r="Q52" s="10"/>
      <c r="R52" s="4"/>
      <c r="S52" s="11">
        <v>0</v>
      </c>
      <c r="T52" s="4"/>
      <c r="U52" s="11">
        <v>0</v>
      </c>
      <c r="V52" s="4"/>
      <c r="W52" s="3"/>
      <c r="X52" s="12"/>
      <c r="Y52" s="4"/>
    </row>
    <row r="53" customHeight="1" spans="1:25">
      <c r="A53" s="3" t="s">
        <v>46</v>
      </c>
      <c r="B53" s="4"/>
      <c r="C53" s="3" t="s">
        <v>47</v>
      </c>
      <c r="D53" s="4"/>
      <c r="E53" s="3" t="s">
        <v>48</v>
      </c>
      <c r="F53" s="3" t="s">
        <v>30</v>
      </c>
      <c r="G53" s="4"/>
      <c r="H53" s="3" t="s">
        <v>18</v>
      </c>
      <c r="I53" s="3" t="s">
        <v>19</v>
      </c>
      <c r="J53" s="3"/>
      <c r="K53" s="4"/>
      <c r="L53" s="5">
        <v>8337</v>
      </c>
      <c r="M53" s="6">
        <v>0.202</v>
      </c>
      <c r="N53" s="4"/>
      <c r="O53" s="7">
        <v>1684.07</v>
      </c>
      <c r="P53" s="4"/>
      <c r="Q53" s="10"/>
      <c r="R53" s="4"/>
      <c r="S53" s="11">
        <v>0</v>
      </c>
      <c r="T53" s="4"/>
      <c r="U53" s="11">
        <v>0</v>
      </c>
      <c r="V53" s="4"/>
      <c r="W53" s="3"/>
      <c r="X53" s="12"/>
      <c r="Y53" s="4"/>
    </row>
    <row r="54" customHeight="1" spans="1:25">
      <c r="A54" s="3" t="s">
        <v>46</v>
      </c>
      <c r="B54" s="4"/>
      <c r="C54" s="3" t="s">
        <v>47</v>
      </c>
      <c r="D54" s="4"/>
      <c r="E54" s="3" t="s">
        <v>48</v>
      </c>
      <c r="F54" s="3" t="s">
        <v>31</v>
      </c>
      <c r="G54" s="4"/>
      <c r="H54" s="3" t="s">
        <v>32</v>
      </c>
      <c r="I54" s="3" t="s">
        <v>19</v>
      </c>
      <c r="J54" s="3"/>
      <c r="K54" s="4"/>
      <c r="L54" s="5">
        <v>24227</v>
      </c>
      <c r="M54" s="6">
        <v>0.13</v>
      </c>
      <c r="N54" s="4"/>
      <c r="O54" s="7">
        <v>3149.51</v>
      </c>
      <c r="P54" s="4"/>
      <c r="Q54" s="10"/>
      <c r="R54" s="4"/>
      <c r="S54" s="11">
        <v>0</v>
      </c>
      <c r="T54" s="4"/>
      <c r="U54" s="11">
        <v>0</v>
      </c>
      <c r="V54" s="4"/>
      <c r="W54" s="3"/>
      <c r="X54" s="12"/>
      <c r="Y54" s="4"/>
    </row>
    <row r="55" customHeight="1" spans="1:25">
      <c r="A55" s="3" t="s">
        <v>46</v>
      </c>
      <c r="B55" s="4"/>
      <c r="C55" s="3" t="s">
        <v>47</v>
      </c>
      <c r="D55" s="4"/>
      <c r="E55" s="3" t="s">
        <v>48</v>
      </c>
      <c r="F55" s="3" t="s">
        <v>50</v>
      </c>
      <c r="G55" s="4"/>
      <c r="H55" s="3" t="s">
        <v>26</v>
      </c>
      <c r="I55" s="3" t="s">
        <v>19</v>
      </c>
      <c r="J55" s="3"/>
      <c r="K55" s="4"/>
      <c r="L55" s="5">
        <v>3718</v>
      </c>
      <c r="M55" s="6">
        <v>0.104</v>
      </c>
      <c r="N55" s="4"/>
      <c r="O55" s="7">
        <v>386.67</v>
      </c>
      <c r="P55" s="4"/>
      <c r="Q55" s="10"/>
      <c r="R55" s="4"/>
      <c r="S55" s="11">
        <v>0</v>
      </c>
      <c r="T55" s="4"/>
      <c r="U55" s="11">
        <v>0</v>
      </c>
      <c r="V55" s="4"/>
      <c r="W55" s="3"/>
      <c r="X55" s="12"/>
      <c r="Y55" s="4"/>
    </row>
    <row r="56" customHeight="1" spans="1:25">
      <c r="A56" s="3" t="s">
        <v>46</v>
      </c>
      <c r="B56" s="4"/>
      <c r="C56" s="3" t="s">
        <v>47</v>
      </c>
      <c r="D56" s="4"/>
      <c r="E56" s="3" t="s">
        <v>48</v>
      </c>
      <c r="F56" s="3" t="s">
        <v>33</v>
      </c>
      <c r="G56" s="4"/>
      <c r="H56" s="3" t="s">
        <v>26</v>
      </c>
      <c r="I56" s="3" t="s">
        <v>19</v>
      </c>
      <c r="J56" s="3"/>
      <c r="K56" s="4"/>
      <c r="L56" s="5">
        <v>10166</v>
      </c>
      <c r="M56" s="6">
        <v>0.104</v>
      </c>
      <c r="N56" s="4"/>
      <c r="O56" s="7">
        <v>1057.26</v>
      </c>
      <c r="P56" s="4"/>
      <c r="Q56" s="10"/>
      <c r="R56" s="4"/>
      <c r="S56" s="11">
        <v>0</v>
      </c>
      <c r="T56" s="4"/>
      <c r="U56" s="11">
        <v>0</v>
      </c>
      <c r="V56" s="4"/>
      <c r="W56" s="3"/>
      <c r="X56" s="12"/>
      <c r="Y56" s="4"/>
    </row>
    <row r="57" customHeight="1" spans="1:25">
      <c r="A57" s="3" t="s">
        <v>46</v>
      </c>
      <c r="B57" s="4"/>
      <c r="C57" s="3" t="s">
        <v>47</v>
      </c>
      <c r="D57" s="4"/>
      <c r="E57" s="3" t="s">
        <v>48</v>
      </c>
      <c r="F57" s="3" t="s">
        <v>34</v>
      </c>
      <c r="G57" s="4"/>
      <c r="H57" s="3" t="s">
        <v>26</v>
      </c>
      <c r="I57" s="3" t="s">
        <v>19</v>
      </c>
      <c r="J57" s="3"/>
      <c r="K57" s="4"/>
      <c r="L57" s="5">
        <v>11036</v>
      </c>
      <c r="M57" s="6">
        <v>0.104</v>
      </c>
      <c r="N57" s="4"/>
      <c r="O57" s="7">
        <v>1147.74</v>
      </c>
      <c r="P57" s="4"/>
      <c r="Q57" s="10"/>
      <c r="R57" s="4"/>
      <c r="S57" s="11">
        <v>0</v>
      </c>
      <c r="T57" s="4"/>
      <c r="U57" s="11">
        <v>0</v>
      </c>
      <c r="V57" s="4"/>
      <c r="W57" s="3"/>
      <c r="X57" s="12"/>
      <c r="Y57" s="4"/>
    </row>
    <row r="58" customHeight="1" spans="1:25">
      <c r="A58" s="3" t="s">
        <v>51</v>
      </c>
      <c r="B58" s="4"/>
      <c r="C58" s="3" t="s">
        <v>52</v>
      </c>
      <c r="D58" s="4"/>
      <c r="E58" s="3" t="s">
        <v>53</v>
      </c>
      <c r="F58" s="3" t="s">
        <v>49</v>
      </c>
      <c r="G58" s="4"/>
      <c r="H58" s="3"/>
      <c r="I58" s="3" t="s">
        <v>19</v>
      </c>
      <c r="J58" s="3"/>
      <c r="K58" s="4"/>
      <c r="L58" s="5">
        <v>16834</v>
      </c>
      <c r="M58" s="6">
        <v>0.382</v>
      </c>
      <c r="N58" s="4"/>
      <c r="O58" s="7">
        <v>6430.59</v>
      </c>
      <c r="P58" s="4"/>
      <c r="Q58" s="10"/>
      <c r="R58" s="4"/>
      <c r="S58" s="11">
        <v>0</v>
      </c>
      <c r="T58" s="4"/>
      <c r="U58" s="11">
        <v>0</v>
      </c>
      <c r="V58" s="4"/>
      <c r="W58" s="3"/>
      <c r="X58" s="12"/>
      <c r="Y58" s="4"/>
    </row>
    <row r="59" customHeight="1" spans="1:25">
      <c r="A59" s="3" t="s">
        <v>51</v>
      </c>
      <c r="B59" s="4"/>
      <c r="C59" s="3" t="s">
        <v>52</v>
      </c>
      <c r="D59" s="4"/>
      <c r="E59" s="3" t="s">
        <v>53</v>
      </c>
      <c r="F59" s="3" t="s">
        <v>54</v>
      </c>
      <c r="G59" s="4"/>
      <c r="H59" s="3"/>
      <c r="I59" s="3" t="s">
        <v>19</v>
      </c>
      <c r="J59" s="3"/>
      <c r="K59" s="4"/>
      <c r="L59" s="5">
        <v>13040</v>
      </c>
      <c r="M59" s="6">
        <v>0.297</v>
      </c>
      <c r="N59" s="4"/>
      <c r="O59" s="7">
        <v>3872.88</v>
      </c>
      <c r="P59" s="4"/>
      <c r="Q59" s="10"/>
      <c r="R59" s="4"/>
      <c r="S59" s="11">
        <v>0</v>
      </c>
      <c r="T59" s="4"/>
      <c r="U59" s="11">
        <v>0</v>
      </c>
      <c r="V59" s="4"/>
      <c r="W59" s="3"/>
      <c r="X59" s="12"/>
      <c r="Y59" s="4"/>
    </row>
    <row r="60" customHeight="1" spans="1:25">
      <c r="A60" s="3" t="s">
        <v>51</v>
      </c>
      <c r="B60" s="4"/>
      <c r="C60" s="3" t="s">
        <v>52</v>
      </c>
      <c r="D60" s="4"/>
      <c r="E60" s="3" t="s">
        <v>53</v>
      </c>
      <c r="F60" s="3" t="s">
        <v>28</v>
      </c>
      <c r="G60" s="4"/>
      <c r="H60" s="3" t="s">
        <v>18</v>
      </c>
      <c r="I60" s="3" t="s">
        <v>19</v>
      </c>
      <c r="J60" s="3"/>
      <c r="K60" s="4"/>
      <c r="L60" s="5">
        <v>1491</v>
      </c>
      <c r="M60" s="6">
        <v>0.249</v>
      </c>
      <c r="N60" s="4"/>
      <c r="O60" s="7">
        <v>371.26</v>
      </c>
      <c r="P60" s="4"/>
      <c r="Q60" s="10"/>
      <c r="R60" s="4"/>
      <c r="S60" s="11">
        <v>0</v>
      </c>
      <c r="T60" s="4"/>
      <c r="U60" s="11">
        <v>0</v>
      </c>
      <c r="V60" s="4"/>
      <c r="W60" s="3"/>
      <c r="X60" s="12"/>
      <c r="Y60" s="4"/>
    </row>
    <row r="61" customHeight="1" spans="1:25">
      <c r="A61" s="3" t="s">
        <v>51</v>
      </c>
      <c r="B61" s="4"/>
      <c r="C61" s="3" t="s">
        <v>52</v>
      </c>
      <c r="D61" s="4"/>
      <c r="E61" s="3" t="s">
        <v>53</v>
      </c>
      <c r="F61" s="3" t="s">
        <v>31</v>
      </c>
      <c r="G61" s="4"/>
      <c r="H61" s="3" t="s">
        <v>32</v>
      </c>
      <c r="I61" s="3" t="s">
        <v>19</v>
      </c>
      <c r="J61" s="3"/>
      <c r="K61" s="4"/>
      <c r="L61" s="5">
        <v>19693</v>
      </c>
      <c r="M61" s="6">
        <v>0.13</v>
      </c>
      <c r="N61" s="4"/>
      <c r="O61" s="7">
        <v>2560.09</v>
      </c>
      <c r="P61" s="4"/>
      <c r="Q61" s="10"/>
      <c r="R61" s="4"/>
      <c r="S61" s="11">
        <v>0</v>
      </c>
      <c r="T61" s="4"/>
      <c r="U61" s="11">
        <v>0</v>
      </c>
      <c r="V61" s="4"/>
      <c r="W61" s="3"/>
      <c r="X61" s="12"/>
      <c r="Y61" s="4"/>
    </row>
    <row r="62" customHeight="1" spans="1:25">
      <c r="A62" s="3" t="s">
        <v>51</v>
      </c>
      <c r="B62" s="4"/>
      <c r="C62" s="3" t="s">
        <v>52</v>
      </c>
      <c r="D62" s="4"/>
      <c r="E62" s="3" t="s">
        <v>53</v>
      </c>
      <c r="F62" s="3" t="s">
        <v>50</v>
      </c>
      <c r="G62" s="4"/>
      <c r="H62" s="3" t="s">
        <v>26</v>
      </c>
      <c r="I62" s="3" t="s">
        <v>19</v>
      </c>
      <c r="J62" s="3"/>
      <c r="K62" s="4"/>
      <c r="L62" s="5">
        <v>16834</v>
      </c>
      <c r="M62" s="6">
        <v>0.104</v>
      </c>
      <c r="N62" s="4"/>
      <c r="O62" s="7">
        <v>1750.74</v>
      </c>
      <c r="P62" s="4"/>
      <c r="Q62" s="10"/>
      <c r="R62" s="4"/>
      <c r="S62" s="11">
        <v>0</v>
      </c>
      <c r="T62" s="4"/>
      <c r="U62" s="11">
        <v>0</v>
      </c>
      <c r="V62" s="4"/>
      <c r="W62" s="3"/>
      <c r="X62" s="12"/>
      <c r="Y62" s="4"/>
    </row>
    <row r="63" customHeight="1" spans="1:25">
      <c r="A63" s="3" t="s">
        <v>51</v>
      </c>
      <c r="B63" s="4"/>
      <c r="C63" s="3" t="s">
        <v>52</v>
      </c>
      <c r="D63" s="4"/>
      <c r="E63" s="3" t="s">
        <v>53</v>
      </c>
      <c r="F63" s="3" t="s">
        <v>34</v>
      </c>
      <c r="G63" s="4"/>
      <c r="H63" s="3" t="s">
        <v>26</v>
      </c>
      <c r="I63" s="3" t="s">
        <v>19</v>
      </c>
      <c r="J63" s="3"/>
      <c r="K63" s="4"/>
      <c r="L63" s="5">
        <v>1941</v>
      </c>
      <c r="M63" s="6">
        <v>0.104</v>
      </c>
      <c r="N63" s="4"/>
      <c r="O63" s="7">
        <v>201.86</v>
      </c>
      <c r="P63" s="4"/>
      <c r="Q63" s="10"/>
      <c r="R63" s="4"/>
      <c r="S63" s="11">
        <v>0</v>
      </c>
      <c r="T63" s="4"/>
      <c r="U63" s="11">
        <v>0</v>
      </c>
      <c r="V63" s="4"/>
      <c r="W63" s="3"/>
      <c r="X63" s="12"/>
      <c r="Y63" s="4"/>
    </row>
    <row r="64" customHeight="1" spans="1:25">
      <c r="A64" s="3" t="s">
        <v>55</v>
      </c>
      <c r="B64" s="4"/>
      <c r="C64" s="3"/>
      <c r="D64" s="4"/>
      <c r="E64" s="3"/>
      <c r="F64" s="3" t="s">
        <v>33</v>
      </c>
      <c r="G64" s="4"/>
      <c r="H64" s="3" t="s">
        <v>26</v>
      </c>
      <c r="I64" s="3" t="s">
        <v>19</v>
      </c>
      <c r="J64" s="3"/>
      <c r="K64" s="4"/>
      <c r="L64" s="5">
        <v>8000</v>
      </c>
      <c r="M64" s="6">
        <v>0.104</v>
      </c>
      <c r="N64" s="4"/>
      <c r="O64" s="7">
        <v>832</v>
      </c>
      <c r="P64" s="4"/>
      <c r="Q64" s="10"/>
      <c r="R64" s="4"/>
      <c r="S64" s="11">
        <v>0</v>
      </c>
      <c r="T64" s="4"/>
      <c r="U64" s="11">
        <v>0</v>
      </c>
      <c r="V64" s="4"/>
      <c r="W64" s="3"/>
      <c r="X64" s="12"/>
      <c r="Y64" s="4"/>
    </row>
    <row r="65" customHeight="1" spans="1:25">
      <c r="A65" s="3" t="s">
        <v>56</v>
      </c>
      <c r="B65" s="4"/>
      <c r="C65" s="3" t="s">
        <v>57</v>
      </c>
      <c r="D65" s="4"/>
      <c r="E65" s="3" t="s">
        <v>58</v>
      </c>
      <c r="F65" s="3" t="s">
        <v>17</v>
      </c>
      <c r="G65" s="4"/>
      <c r="H65" s="3" t="s">
        <v>18</v>
      </c>
      <c r="I65" s="3" t="s">
        <v>19</v>
      </c>
      <c r="J65" s="3"/>
      <c r="K65" s="4"/>
      <c r="L65" s="5">
        <v>19133</v>
      </c>
      <c r="M65" s="6">
        <v>0.079</v>
      </c>
      <c r="N65" s="4"/>
      <c r="O65" s="7">
        <v>1511.51</v>
      </c>
      <c r="P65" s="4"/>
      <c r="Q65" s="10"/>
      <c r="R65" s="4"/>
      <c r="S65" s="11">
        <v>0</v>
      </c>
      <c r="T65" s="4"/>
      <c r="U65" s="11">
        <v>0</v>
      </c>
      <c r="V65" s="4"/>
      <c r="W65" s="3"/>
      <c r="X65" s="12"/>
      <c r="Y65" s="4"/>
    </row>
    <row r="66" customHeight="1" spans="1:25">
      <c r="A66" s="3" t="s">
        <v>56</v>
      </c>
      <c r="B66" s="4"/>
      <c r="C66" s="3" t="s">
        <v>57</v>
      </c>
      <c r="D66" s="4"/>
      <c r="E66" s="3" t="s">
        <v>58</v>
      </c>
      <c r="F66" s="3" t="s">
        <v>20</v>
      </c>
      <c r="G66" s="4"/>
      <c r="H66" s="3" t="s">
        <v>18</v>
      </c>
      <c r="I66" s="3" t="s">
        <v>19</v>
      </c>
      <c r="J66" s="3"/>
      <c r="K66" s="4"/>
      <c r="L66" s="5">
        <v>4016</v>
      </c>
      <c r="M66" s="6">
        <v>0.079</v>
      </c>
      <c r="N66" s="4"/>
      <c r="O66" s="7">
        <v>317.26</v>
      </c>
      <c r="P66" s="4"/>
      <c r="Q66" s="10"/>
      <c r="R66" s="4"/>
      <c r="S66" s="11">
        <v>0</v>
      </c>
      <c r="T66" s="4"/>
      <c r="U66" s="11">
        <v>0</v>
      </c>
      <c r="V66" s="4"/>
      <c r="W66" s="3"/>
      <c r="X66" s="12"/>
      <c r="Y66" s="4"/>
    </row>
    <row r="67" customHeight="1" spans="1:25">
      <c r="A67" s="3" t="s">
        <v>56</v>
      </c>
      <c r="B67" s="4"/>
      <c r="C67" s="3" t="s">
        <v>57</v>
      </c>
      <c r="D67" s="4"/>
      <c r="E67" s="3" t="s">
        <v>58</v>
      </c>
      <c r="F67" s="3" t="s">
        <v>21</v>
      </c>
      <c r="G67" s="4"/>
      <c r="H67" s="3" t="s">
        <v>22</v>
      </c>
      <c r="I67" s="3" t="s">
        <v>19</v>
      </c>
      <c r="J67" s="3"/>
      <c r="K67" s="4"/>
      <c r="L67" s="5">
        <v>24071</v>
      </c>
      <c r="M67" s="6">
        <v>0.074</v>
      </c>
      <c r="N67" s="4"/>
      <c r="O67" s="7">
        <v>1781.25</v>
      </c>
      <c r="P67" s="4"/>
      <c r="Q67" s="10"/>
      <c r="R67" s="4"/>
      <c r="S67" s="11">
        <v>0</v>
      </c>
      <c r="T67" s="4"/>
      <c r="U67" s="11">
        <v>0</v>
      </c>
      <c r="V67" s="4"/>
      <c r="W67" s="3"/>
      <c r="X67" s="12"/>
      <c r="Y67" s="4"/>
    </row>
    <row r="68" customHeight="1" spans="1:25">
      <c r="A68" s="3" t="s">
        <v>56</v>
      </c>
      <c r="B68" s="4"/>
      <c r="C68" s="3" t="s">
        <v>57</v>
      </c>
      <c r="D68" s="4"/>
      <c r="E68" s="3" t="s">
        <v>58</v>
      </c>
      <c r="F68" s="3" t="s">
        <v>23</v>
      </c>
      <c r="G68" s="4"/>
      <c r="H68" s="3" t="s">
        <v>22</v>
      </c>
      <c r="I68" s="3" t="s">
        <v>19</v>
      </c>
      <c r="J68" s="3"/>
      <c r="K68" s="4"/>
      <c r="L68" s="5">
        <v>5584</v>
      </c>
      <c r="M68" s="6">
        <v>0.085</v>
      </c>
      <c r="N68" s="4"/>
      <c r="O68" s="7">
        <v>474.64</v>
      </c>
      <c r="P68" s="4"/>
      <c r="Q68" s="10"/>
      <c r="R68" s="4"/>
      <c r="S68" s="11">
        <v>0</v>
      </c>
      <c r="T68" s="4"/>
      <c r="U68" s="11">
        <v>0</v>
      </c>
      <c r="V68" s="4"/>
      <c r="W68" s="3"/>
      <c r="X68" s="12"/>
      <c r="Y68" s="4"/>
    </row>
    <row r="69" customHeight="1" spans="1:25">
      <c r="A69" s="3" t="s">
        <v>56</v>
      </c>
      <c r="B69" s="4"/>
      <c r="C69" s="3" t="s">
        <v>57</v>
      </c>
      <c r="D69" s="4"/>
      <c r="E69" s="3" t="s">
        <v>58</v>
      </c>
      <c r="F69" s="3" t="s">
        <v>24</v>
      </c>
      <c r="G69" s="4"/>
      <c r="H69" s="3" t="s">
        <v>18</v>
      </c>
      <c r="I69" s="3" t="s">
        <v>19</v>
      </c>
      <c r="J69" s="3"/>
      <c r="K69" s="4"/>
      <c r="L69" s="5">
        <v>33063</v>
      </c>
      <c r="M69" s="6">
        <v>0.184</v>
      </c>
      <c r="N69" s="4"/>
      <c r="O69" s="7">
        <v>6083.59</v>
      </c>
      <c r="P69" s="4"/>
      <c r="Q69" s="10"/>
      <c r="R69" s="4"/>
      <c r="S69" s="11">
        <v>0</v>
      </c>
      <c r="T69" s="4"/>
      <c r="U69" s="11">
        <v>0</v>
      </c>
      <c r="V69" s="4"/>
      <c r="W69" s="3"/>
      <c r="X69" s="12"/>
      <c r="Y69" s="4"/>
    </row>
    <row r="70" customHeight="1" spans="1:25">
      <c r="A70" s="3" t="s">
        <v>56</v>
      </c>
      <c r="B70" s="4"/>
      <c r="C70" s="3" t="s">
        <v>57</v>
      </c>
      <c r="D70" s="4"/>
      <c r="E70" s="3" t="s">
        <v>58</v>
      </c>
      <c r="F70" s="3" t="s">
        <v>25</v>
      </c>
      <c r="G70" s="4"/>
      <c r="H70" s="3" t="s">
        <v>18</v>
      </c>
      <c r="I70" s="3" t="s">
        <v>19</v>
      </c>
      <c r="J70" s="3"/>
      <c r="K70" s="4"/>
      <c r="L70" s="5">
        <v>22069</v>
      </c>
      <c r="M70" s="6">
        <v>0.18</v>
      </c>
      <c r="N70" s="4"/>
      <c r="O70" s="7">
        <v>3972.42</v>
      </c>
      <c r="P70" s="4"/>
      <c r="Q70" s="10"/>
      <c r="R70" s="4"/>
      <c r="S70" s="11">
        <v>0</v>
      </c>
      <c r="T70" s="4"/>
      <c r="U70" s="11">
        <v>0</v>
      </c>
      <c r="V70" s="4"/>
      <c r="W70" s="3"/>
      <c r="X70" s="12"/>
      <c r="Y70" s="4"/>
    </row>
    <row r="71" customHeight="1" spans="1:25">
      <c r="A71" s="3" t="s">
        <v>56</v>
      </c>
      <c r="B71" s="4"/>
      <c r="C71" s="3" t="s">
        <v>57</v>
      </c>
      <c r="D71" s="4"/>
      <c r="E71" s="3" t="s">
        <v>58</v>
      </c>
      <c r="F71" s="3" t="s">
        <v>27</v>
      </c>
      <c r="G71" s="4"/>
      <c r="H71" s="3" t="s">
        <v>18</v>
      </c>
      <c r="I71" s="3" t="s">
        <v>19</v>
      </c>
      <c r="J71" s="3"/>
      <c r="K71" s="4"/>
      <c r="L71" s="5">
        <v>4790</v>
      </c>
      <c r="M71" s="6">
        <v>0.108</v>
      </c>
      <c r="N71" s="4"/>
      <c r="O71" s="7">
        <v>517.32</v>
      </c>
      <c r="P71" s="4"/>
      <c r="Q71" s="10"/>
      <c r="R71" s="4"/>
      <c r="S71" s="11">
        <v>0</v>
      </c>
      <c r="T71" s="4"/>
      <c r="U71" s="11">
        <v>0</v>
      </c>
      <c r="V71" s="4"/>
      <c r="W71" s="3"/>
      <c r="X71" s="12"/>
      <c r="Y71" s="4"/>
    </row>
    <row r="72" customHeight="1" spans="1:25">
      <c r="A72" s="3" t="s">
        <v>56</v>
      </c>
      <c r="B72" s="4"/>
      <c r="C72" s="3" t="s">
        <v>57</v>
      </c>
      <c r="D72" s="4"/>
      <c r="E72" s="3" t="s">
        <v>58</v>
      </c>
      <c r="F72" s="3" t="s">
        <v>28</v>
      </c>
      <c r="G72" s="4"/>
      <c r="H72" s="3" t="s">
        <v>18</v>
      </c>
      <c r="I72" s="3" t="s">
        <v>19</v>
      </c>
      <c r="J72" s="3"/>
      <c r="K72" s="4"/>
      <c r="L72" s="5">
        <v>13309</v>
      </c>
      <c r="M72" s="6">
        <v>0.249</v>
      </c>
      <c r="N72" s="4"/>
      <c r="O72" s="7">
        <v>3313.94</v>
      </c>
      <c r="P72" s="4"/>
      <c r="Q72" s="10"/>
      <c r="R72" s="4"/>
      <c r="S72" s="11">
        <v>0</v>
      </c>
      <c r="T72" s="4"/>
      <c r="U72" s="11">
        <v>0</v>
      </c>
      <c r="V72" s="4"/>
      <c r="W72" s="3"/>
      <c r="X72" s="12"/>
      <c r="Y72" s="4"/>
    </row>
    <row r="73" customHeight="1" spans="1:25">
      <c r="A73" s="3" t="s">
        <v>56</v>
      </c>
      <c r="B73" s="4"/>
      <c r="C73" s="3" t="s">
        <v>57</v>
      </c>
      <c r="D73" s="4"/>
      <c r="E73" s="3" t="s">
        <v>58</v>
      </c>
      <c r="F73" s="3" t="s">
        <v>30</v>
      </c>
      <c r="G73" s="4"/>
      <c r="H73" s="3" t="s">
        <v>18</v>
      </c>
      <c r="I73" s="3" t="s">
        <v>19</v>
      </c>
      <c r="J73" s="3"/>
      <c r="K73" s="4"/>
      <c r="L73" s="5">
        <v>8941</v>
      </c>
      <c r="M73" s="6">
        <v>0.202</v>
      </c>
      <c r="N73" s="4"/>
      <c r="O73" s="7">
        <v>1806.08</v>
      </c>
      <c r="P73" s="4"/>
      <c r="Q73" s="10"/>
      <c r="R73" s="4"/>
      <c r="S73" s="11">
        <v>0</v>
      </c>
      <c r="T73" s="4"/>
      <c r="U73" s="11">
        <v>0</v>
      </c>
      <c r="V73" s="4"/>
      <c r="W73" s="3"/>
      <c r="X73" s="12"/>
      <c r="Y73" s="4"/>
    </row>
    <row r="74" customHeight="1" spans="1:25">
      <c r="A74" s="3" t="s">
        <v>56</v>
      </c>
      <c r="B74" s="4"/>
      <c r="C74" s="3" t="s">
        <v>57</v>
      </c>
      <c r="D74" s="4"/>
      <c r="E74" s="3" t="s">
        <v>58</v>
      </c>
      <c r="F74" s="3" t="s">
        <v>31</v>
      </c>
      <c r="G74" s="4"/>
      <c r="H74" s="3" t="s">
        <v>32</v>
      </c>
      <c r="I74" s="3" t="s">
        <v>19</v>
      </c>
      <c r="J74" s="3"/>
      <c r="K74" s="4"/>
      <c r="L74" s="5">
        <v>80645</v>
      </c>
      <c r="M74" s="6">
        <v>0.13</v>
      </c>
      <c r="N74" s="4"/>
      <c r="O74" s="7">
        <v>10483.85</v>
      </c>
      <c r="P74" s="4"/>
      <c r="Q74" s="10"/>
      <c r="R74" s="4"/>
      <c r="S74" s="11">
        <v>0</v>
      </c>
      <c r="T74" s="4"/>
      <c r="U74" s="11">
        <v>0</v>
      </c>
      <c r="V74" s="4"/>
      <c r="W74" s="3"/>
      <c r="X74" s="12"/>
      <c r="Y74" s="4"/>
    </row>
    <row r="75" customHeight="1" spans="1:25">
      <c r="A75" s="3" t="s">
        <v>56</v>
      </c>
      <c r="B75" s="4"/>
      <c r="C75" s="3" t="s">
        <v>57</v>
      </c>
      <c r="D75" s="4"/>
      <c r="E75" s="3" t="s">
        <v>58</v>
      </c>
      <c r="F75" s="3" t="s">
        <v>33</v>
      </c>
      <c r="G75" s="4"/>
      <c r="H75" s="3" t="s">
        <v>26</v>
      </c>
      <c r="I75" s="3" t="s">
        <v>19</v>
      </c>
      <c r="J75" s="3"/>
      <c r="K75" s="4"/>
      <c r="L75" s="5">
        <v>104037</v>
      </c>
      <c r="M75" s="6">
        <v>0.104</v>
      </c>
      <c r="N75" s="4"/>
      <c r="O75" s="7">
        <v>10819.85</v>
      </c>
      <c r="P75" s="4"/>
      <c r="Q75" s="10"/>
      <c r="R75" s="4"/>
      <c r="S75" s="11">
        <v>0</v>
      </c>
      <c r="T75" s="4"/>
      <c r="U75" s="11">
        <v>0</v>
      </c>
      <c r="V75" s="4"/>
      <c r="W75" s="3"/>
      <c r="X75" s="12"/>
      <c r="Y75" s="4"/>
    </row>
    <row r="76" customHeight="1" spans="1:25">
      <c r="A76" s="3" t="s">
        <v>56</v>
      </c>
      <c r="B76" s="4"/>
      <c r="C76" s="3" t="s">
        <v>57</v>
      </c>
      <c r="D76" s="4"/>
      <c r="E76" s="3" t="s">
        <v>58</v>
      </c>
      <c r="F76" s="3" t="s">
        <v>34</v>
      </c>
      <c r="G76" s="4"/>
      <c r="H76" s="3" t="s">
        <v>26</v>
      </c>
      <c r="I76" s="3" t="s">
        <v>19</v>
      </c>
      <c r="J76" s="3"/>
      <c r="K76" s="4"/>
      <c r="L76" s="5">
        <v>25120</v>
      </c>
      <c r="M76" s="6">
        <v>0.104</v>
      </c>
      <c r="N76" s="4"/>
      <c r="O76" s="7">
        <v>2612.48</v>
      </c>
      <c r="P76" s="4"/>
      <c r="Q76" s="10"/>
      <c r="R76" s="4"/>
      <c r="S76" s="11">
        <v>0</v>
      </c>
      <c r="T76" s="4"/>
      <c r="U76" s="11">
        <v>0</v>
      </c>
      <c r="V76" s="4"/>
      <c r="W76" s="3"/>
      <c r="X76" s="12"/>
      <c r="Y76" s="4"/>
    </row>
    <row r="77" customHeight="1" spans="1:25">
      <c r="A77" s="3" t="s">
        <v>59</v>
      </c>
      <c r="B77" s="4"/>
      <c r="C77" s="3" t="s">
        <v>60</v>
      </c>
      <c r="D77" s="4"/>
      <c r="E77" s="3" t="s">
        <v>61</v>
      </c>
      <c r="F77" s="3" t="s">
        <v>17</v>
      </c>
      <c r="G77" s="4"/>
      <c r="H77" s="3" t="s">
        <v>18</v>
      </c>
      <c r="I77" s="3" t="s">
        <v>19</v>
      </c>
      <c r="J77" s="3"/>
      <c r="K77" s="4"/>
      <c r="L77" s="5">
        <v>11259</v>
      </c>
      <c r="M77" s="6">
        <v>0.079</v>
      </c>
      <c r="N77" s="4"/>
      <c r="O77" s="7">
        <v>889.46</v>
      </c>
      <c r="P77" s="4"/>
      <c r="Q77" s="10"/>
      <c r="R77" s="4"/>
      <c r="S77" s="11">
        <v>0</v>
      </c>
      <c r="T77" s="4"/>
      <c r="U77" s="11">
        <v>0</v>
      </c>
      <c r="V77" s="4"/>
      <c r="W77" s="3"/>
      <c r="X77" s="12"/>
      <c r="Y77" s="4"/>
    </row>
    <row r="78" customHeight="1" spans="1:25">
      <c r="A78" s="3" t="s">
        <v>59</v>
      </c>
      <c r="B78" s="4"/>
      <c r="C78" s="3" t="s">
        <v>60</v>
      </c>
      <c r="D78" s="4"/>
      <c r="E78" s="3" t="s">
        <v>61</v>
      </c>
      <c r="F78" s="3" t="s">
        <v>20</v>
      </c>
      <c r="G78" s="4"/>
      <c r="H78" s="3" t="s">
        <v>18</v>
      </c>
      <c r="I78" s="3" t="s">
        <v>19</v>
      </c>
      <c r="J78" s="3"/>
      <c r="K78" s="4"/>
      <c r="L78" s="5">
        <v>3957</v>
      </c>
      <c r="M78" s="6">
        <v>0.079</v>
      </c>
      <c r="N78" s="4"/>
      <c r="O78" s="7">
        <v>312.6</v>
      </c>
      <c r="P78" s="4"/>
      <c r="Q78" s="10"/>
      <c r="R78" s="4"/>
      <c r="S78" s="11">
        <v>0</v>
      </c>
      <c r="T78" s="4"/>
      <c r="U78" s="11">
        <v>0</v>
      </c>
      <c r="V78" s="4"/>
      <c r="W78" s="3"/>
      <c r="X78" s="12"/>
      <c r="Y78" s="4"/>
    </row>
    <row r="79" customHeight="1" spans="1:25">
      <c r="A79" s="3" t="s">
        <v>59</v>
      </c>
      <c r="B79" s="4"/>
      <c r="C79" s="3" t="s">
        <v>60</v>
      </c>
      <c r="D79" s="4"/>
      <c r="E79" s="3" t="s">
        <v>61</v>
      </c>
      <c r="F79" s="3" t="s">
        <v>21</v>
      </c>
      <c r="G79" s="4"/>
      <c r="H79" s="3" t="s">
        <v>22</v>
      </c>
      <c r="I79" s="3" t="s">
        <v>19</v>
      </c>
      <c r="J79" s="3"/>
      <c r="K79" s="4"/>
      <c r="L79" s="5">
        <v>7587</v>
      </c>
      <c r="M79" s="6">
        <v>0.074</v>
      </c>
      <c r="N79" s="4"/>
      <c r="O79" s="7">
        <v>561.44</v>
      </c>
      <c r="P79" s="4"/>
      <c r="Q79" s="10"/>
      <c r="R79" s="4"/>
      <c r="S79" s="11">
        <v>0</v>
      </c>
      <c r="T79" s="4"/>
      <c r="U79" s="11">
        <v>0</v>
      </c>
      <c r="V79" s="4"/>
      <c r="W79" s="3"/>
      <c r="X79" s="12"/>
      <c r="Y79" s="4"/>
    </row>
    <row r="80" customHeight="1" spans="1:25">
      <c r="A80" s="3" t="s">
        <v>59</v>
      </c>
      <c r="B80" s="4"/>
      <c r="C80" s="3" t="s">
        <v>60</v>
      </c>
      <c r="D80" s="4"/>
      <c r="E80" s="3" t="s">
        <v>61</v>
      </c>
      <c r="F80" s="3" t="s">
        <v>23</v>
      </c>
      <c r="G80" s="4"/>
      <c r="H80" s="3" t="s">
        <v>22</v>
      </c>
      <c r="I80" s="3" t="s">
        <v>19</v>
      </c>
      <c r="J80" s="3"/>
      <c r="K80" s="4"/>
      <c r="L80" s="5">
        <v>4977</v>
      </c>
      <c r="M80" s="6">
        <v>0.085</v>
      </c>
      <c r="N80" s="4"/>
      <c r="O80" s="7">
        <v>423.05</v>
      </c>
      <c r="P80" s="4"/>
      <c r="Q80" s="10"/>
      <c r="R80" s="4"/>
      <c r="S80" s="11">
        <v>0</v>
      </c>
      <c r="T80" s="4"/>
      <c r="U80" s="11">
        <v>0</v>
      </c>
      <c r="V80" s="4"/>
      <c r="W80" s="3"/>
      <c r="X80" s="12"/>
      <c r="Y80" s="4"/>
    </row>
    <row r="81" customHeight="1" spans="1:25">
      <c r="A81" s="3" t="s">
        <v>59</v>
      </c>
      <c r="B81" s="4"/>
      <c r="C81" s="3" t="s">
        <v>60</v>
      </c>
      <c r="D81" s="4"/>
      <c r="E81" s="3" t="s">
        <v>61</v>
      </c>
      <c r="F81" s="3" t="s">
        <v>24</v>
      </c>
      <c r="G81" s="4"/>
      <c r="H81" s="3" t="s">
        <v>18</v>
      </c>
      <c r="I81" s="3" t="s">
        <v>19</v>
      </c>
      <c r="J81" s="3"/>
      <c r="K81" s="4"/>
      <c r="L81" s="5">
        <v>21910</v>
      </c>
      <c r="M81" s="6">
        <v>0.184</v>
      </c>
      <c r="N81" s="4"/>
      <c r="O81" s="7">
        <v>4031.44</v>
      </c>
      <c r="P81" s="4"/>
      <c r="Q81" s="10"/>
      <c r="R81" s="4"/>
      <c r="S81" s="11">
        <v>0</v>
      </c>
      <c r="T81" s="4"/>
      <c r="U81" s="11">
        <v>0</v>
      </c>
      <c r="V81" s="4"/>
      <c r="W81" s="3"/>
      <c r="X81" s="12"/>
      <c r="Y81" s="4"/>
    </row>
    <row r="82" customHeight="1" spans="1:25">
      <c r="A82" s="3" t="s">
        <v>59</v>
      </c>
      <c r="B82" s="4"/>
      <c r="C82" s="3" t="s">
        <v>60</v>
      </c>
      <c r="D82" s="4"/>
      <c r="E82" s="3" t="s">
        <v>61</v>
      </c>
      <c r="F82" s="3" t="s">
        <v>25</v>
      </c>
      <c r="G82" s="4"/>
      <c r="H82" s="3" t="s">
        <v>18</v>
      </c>
      <c r="I82" s="3" t="s">
        <v>19</v>
      </c>
      <c r="J82" s="3"/>
      <c r="K82" s="4"/>
      <c r="L82" s="5">
        <v>51742</v>
      </c>
      <c r="M82" s="6">
        <v>0.18</v>
      </c>
      <c r="N82" s="4"/>
      <c r="O82" s="7">
        <v>9313.56</v>
      </c>
      <c r="P82" s="4"/>
      <c r="Q82" s="10"/>
      <c r="R82" s="4"/>
      <c r="S82" s="11">
        <v>0</v>
      </c>
      <c r="T82" s="4"/>
      <c r="U82" s="11">
        <v>0</v>
      </c>
      <c r="V82" s="4"/>
      <c r="W82" s="3"/>
      <c r="X82" s="12"/>
      <c r="Y82" s="4"/>
    </row>
    <row r="83" customHeight="1" spans="1:25">
      <c r="A83" s="3" t="s">
        <v>59</v>
      </c>
      <c r="B83" s="4"/>
      <c r="C83" s="3" t="s">
        <v>60</v>
      </c>
      <c r="D83" s="4"/>
      <c r="E83" s="3" t="s">
        <v>61</v>
      </c>
      <c r="F83" s="3" t="s">
        <v>27</v>
      </c>
      <c r="G83" s="4"/>
      <c r="H83" s="3" t="s">
        <v>18</v>
      </c>
      <c r="I83" s="3" t="s">
        <v>19</v>
      </c>
      <c r="J83" s="3"/>
      <c r="K83" s="4"/>
      <c r="L83" s="5">
        <v>5242</v>
      </c>
      <c r="M83" s="6">
        <v>0.108</v>
      </c>
      <c r="N83" s="4"/>
      <c r="O83" s="7">
        <v>566.14</v>
      </c>
      <c r="P83" s="4"/>
      <c r="Q83" s="10"/>
      <c r="R83" s="4"/>
      <c r="S83" s="11">
        <v>0</v>
      </c>
      <c r="T83" s="4"/>
      <c r="U83" s="11">
        <v>0</v>
      </c>
      <c r="V83" s="4"/>
      <c r="W83" s="3"/>
      <c r="X83" s="12"/>
      <c r="Y83" s="4"/>
    </row>
    <row r="84" customHeight="1" spans="1:25">
      <c r="A84" s="3" t="s">
        <v>59</v>
      </c>
      <c r="B84" s="4"/>
      <c r="C84" s="3" t="s">
        <v>60</v>
      </c>
      <c r="D84" s="4"/>
      <c r="E84" s="3" t="s">
        <v>61</v>
      </c>
      <c r="F84" s="3" t="s">
        <v>28</v>
      </c>
      <c r="G84" s="4"/>
      <c r="H84" s="3" t="s">
        <v>18</v>
      </c>
      <c r="I84" s="3" t="s">
        <v>19</v>
      </c>
      <c r="J84" s="3"/>
      <c r="K84" s="4"/>
      <c r="L84" s="5">
        <v>11587</v>
      </c>
      <c r="M84" s="6">
        <v>0.249</v>
      </c>
      <c r="N84" s="4"/>
      <c r="O84" s="7">
        <v>2885.16</v>
      </c>
      <c r="P84" s="4"/>
      <c r="Q84" s="10"/>
      <c r="R84" s="4"/>
      <c r="S84" s="11">
        <v>0</v>
      </c>
      <c r="T84" s="4"/>
      <c r="U84" s="11">
        <v>0</v>
      </c>
      <c r="V84" s="4"/>
      <c r="W84" s="3"/>
      <c r="X84" s="12"/>
      <c r="Y84" s="4"/>
    </row>
    <row r="85" customHeight="1" spans="1:25">
      <c r="A85" s="3" t="s">
        <v>59</v>
      </c>
      <c r="B85" s="4"/>
      <c r="C85" s="3" t="s">
        <v>60</v>
      </c>
      <c r="D85" s="4"/>
      <c r="E85" s="3" t="s">
        <v>61</v>
      </c>
      <c r="F85" s="3" t="s">
        <v>30</v>
      </c>
      <c r="G85" s="4"/>
      <c r="H85" s="3" t="s">
        <v>18</v>
      </c>
      <c r="I85" s="3" t="s">
        <v>19</v>
      </c>
      <c r="J85" s="3"/>
      <c r="K85" s="4"/>
      <c r="L85" s="5">
        <v>11436</v>
      </c>
      <c r="M85" s="6">
        <v>0.202</v>
      </c>
      <c r="N85" s="4"/>
      <c r="O85" s="7">
        <v>2310.07</v>
      </c>
      <c r="P85" s="4"/>
      <c r="Q85" s="10"/>
      <c r="R85" s="4"/>
      <c r="S85" s="11">
        <v>0</v>
      </c>
      <c r="T85" s="4"/>
      <c r="U85" s="11">
        <v>0</v>
      </c>
      <c r="V85" s="4"/>
      <c r="W85" s="3"/>
      <c r="X85" s="12"/>
      <c r="Y85" s="4"/>
    </row>
    <row r="86" customHeight="1" spans="1:25">
      <c r="A86" s="3" t="s">
        <v>59</v>
      </c>
      <c r="B86" s="4"/>
      <c r="C86" s="3" t="s">
        <v>60</v>
      </c>
      <c r="D86" s="4"/>
      <c r="E86" s="3" t="s">
        <v>61</v>
      </c>
      <c r="F86" s="3" t="s">
        <v>31</v>
      </c>
      <c r="G86" s="4"/>
      <c r="H86" s="3" t="s">
        <v>32</v>
      </c>
      <c r="I86" s="3" t="s">
        <v>19</v>
      </c>
      <c r="J86" s="3"/>
      <c r="K86" s="4"/>
      <c r="L86" s="5">
        <v>99900</v>
      </c>
      <c r="M86" s="6">
        <v>0.13</v>
      </c>
      <c r="N86" s="4"/>
      <c r="O86" s="7">
        <v>12987</v>
      </c>
      <c r="P86" s="4"/>
      <c r="Q86" s="10"/>
      <c r="R86" s="4"/>
      <c r="S86" s="11">
        <v>0</v>
      </c>
      <c r="T86" s="4"/>
      <c r="U86" s="11">
        <v>0</v>
      </c>
      <c r="V86" s="4"/>
      <c r="W86" s="3"/>
      <c r="X86" s="12"/>
      <c r="Y86" s="4"/>
    </row>
    <row r="87" customHeight="1" spans="1:25">
      <c r="A87" s="3" t="s">
        <v>59</v>
      </c>
      <c r="B87" s="4"/>
      <c r="C87" s="3" t="s">
        <v>60</v>
      </c>
      <c r="D87" s="4"/>
      <c r="E87" s="3" t="s">
        <v>61</v>
      </c>
      <c r="F87" s="3" t="s">
        <v>33</v>
      </c>
      <c r="G87" s="4"/>
      <c r="H87" s="3" t="s">
        <v>26</v>
      </c>
      <c r="I87" s="3" t="s">
        <v>19</v>
      </c>
      <c r="J87" s="3"/>
      <c r="K87" s="4"/>
      <c r="L87" s="5">
        <v>92496</v>
      </c>
      <c r="M87" s="6">
        <v>0.104</v>
      </c>
      <c r="N87" s="4"/>
      <c r="O87" s="7">
        <v>9619.58</v>
      </c>
      <c r="P87" s="4"/>
      <c r="Q87" s="10"/>
      <c r="R87" s="4"/>
      <c r="S87" s="11">
        <v>0</v>
      </c>
      <c r="T87" s="4"/>
      <c r="U87" s="11">
        <v>0</v>
      </c>
      <c r="V87" s="4"/>
      <c r="W87" s="3"/>
      <c r="X87" s="12"/>
      <c r="Y87" s="4"/>
    </row>
    <row r="88" customHeight="1" spans="1:25">
      <c r="A88" s="3" t="s">
        <v>59</v>
      </c>
      <c r="B88" s="4"/>
      <c r="C88" s="3" t="s">
        <v>60</v>
      </c>
      <c r="D88" s="4"/>
      <c r="E88" s="3" t="s">
        <v>61</v>
      </c>
      <c r="F88" s="3" t="s">
        <v>34</v>
      </c>
      <c r="G88" s="4"/>
      <c r="H88" s="3" t="s">
        <v>26</v>
      </c>
      <c r="I88" s="3" t="s">
        <v>19</v>
      </c>
      <c r="J88" s="3"/>
      <c r="K88" s="4"/>
      <c r="L88" s="5">
        <v>26982</v>
      </c>
      <c r="M88" s="6">
        <v>0.104</v>
      </c>
      <c r="N88" s="4"/>
      <c r="O88" s="7">
        <v>2806.13</v>
      </c>
      <c r="P88" s="4"/>
      <c r="Q88" s="10"/>
      <c r="R88" s="4"/>
      <c r="S88" s="11">
        <v>0</v>
      </c>
      <c r="T88" s="4"/>
      <c r="U88" s="11">
        <v>0</v>
      </c>
      <c r="V88" s="4"/>
      <c r="W88" s="3"/>
      <c r="X88" s="12"/>
      <c r="Y88" s="4"/>
    </row>
    <row r="89" customHeight="1" spans="1:25">
      <c r="A89" s="3" t="s">
        <v>62</v>
      </c>
      <c r="B89" s="4"/>
      <c r="C89" s="3" t="s">
        <v>63</v>
      </c>
      <c r="D89" s="4"/>
      <c r="E89" s="3" t="s">
        <v>64</v>
      </c>
      <c r="F89" s="3" t="s">
        <v>23</v>
      </c>
      <c r="G89" s="4"/>
      <c r="H89" s="3" t="s">
        <v>22</v>
      </c>
      <c r="I89" s="3" t="s">
        <v>19</v>
      </c>
      <c r="J89" s="3"/>
      <c r="K89" s="4"/>
      <c r="L89" s="5">
        <v>449</v>
      </c>
      <c r="M89" s="6">
        <v>0.085</v>
      </c>
      <c r="N89" s="4"/>
      <c r="O89" s="7">
        <v>38.17</v>
      </c>
      <c r="P89" s="4"/>
      <c r="Q89" s="10"/>
      <c r="R89" s="4"/>
      <c r="S89" s="11">
        <v>0</v>
      </c>
      <c r="T89" s="4"/>
      <c r="U89" s="11">
        <v>0</v>
      </c>
      <c r="V89" s="4"/>
      <c r="W89" s="3"/>
      <c r="X89" s="12"/>
      <c r="Y89" s="4"/>
    </row>
    <row r="90" customHeight="1" spans="1:25">
      <c r="A90" s="3" t="s">
        <v>62</v>
      </c>
      <c r="B90" s="4"/>
      <c r="C90" s="3" t="s">
        <v>63</v>
      </c>
      <c r="D90" s="4"/>
      <c r="E90" s="3" t="s">
        <v>64</v>
      </c>
      <c r="F90" s="3" t="s">
        <v>25</v>
      </c>
      <c r="G90" s="4"/>
      <c r="H90" s="3" t="s">
        <v>18</v>
      </c>
      <c r="I90" s="3" t="s">
        <v>19</v>
      </c>
      <c r="J90" s="3"/>
      <c r="K90" s="4"/>
      <c r="L90" s="5">
        <v>793</v>
      </c>
      <c r="M90" s="6">
        <v>0.18</v>
      </c>
      <c r="N90" s="4"/>
      <c r="O90" s="7">
        <v>142.74</v>
      </c>
      <c r="P90" s="4"/>
      <c r="Q90" s="10"/>
      <c r="R90" s="4"/>
      <c r="S90" s="11">
        <v>0</v>
      </c>
      <c r="T90" s="4"/>
      <c r="U90" s="11">
        <v>0</v>
      </c>
      <c r="V90" s="4"/>
      <c r="W90" s="3"/>
      <c r="X90" s="12"/>
      <c r="Y90" s="4"/>
    </row>
    <row r="91" customHeight="1" spans="1:25">
      <c r="A91" s="3" t="s">
        <v>62</v>
      </c>
      <c r="B91" s="4"/>
      <c r="C91" s="3" t="s">
        <v>63</v>
      </c>
      <c r="D91" s="4"/>
      <c r="E91" s="3" t="s">
        <v>64</v>
      </c>
      <c r="F91" s="3" t="s">
        <v>30</v>
      </c>
      <c r="G91" s="4"/>
      <c r="H91" s="3" t="s">
        <v>18</v>
      </c>
      <c r="I91" s="3" t="s">
        <v>19</v>
      </c>
      <c r="J91" s="3"/>
      <c r="K91" s="4"/>
      <c r="L91" s="5">
        <v>867</v>
      </c>
      <c r="M91" s="6">
        <v>0.202</v>
      </c>
      <c r="N91" s="4"/>
      <c r="O91" s="7">
        <v>175.13</v>
      </c>
      <c r="P91" s="4"/>
      <c r="Q91" s="10"/>
      <c r="R91" s="4"/>
      <c r="S91" s="11">
        <v>0</v>
      </c>
      <c r="T91" s="4"/>
      <c r="U91" s="11">
        <v>0</v>
      </c>
      <c r="V91" s="4"/>
      <c r="W91" s="3"/>
      <c r="X91" s="12"/>
      <c r="Y91" s="4"/>
    </row>
    <row r="92" customHeight="1" spans="1:25">
      <c r="A92" s="3" t="s">
        <v>62</v>
      </c>
      <c r="B92" s="4"/>
      <c r="C92" s="3" t="s">
        <v>63</v>
      </c>
      <c r="D92" s="4"/>
      <c r="E92" s="3" t="s">
        <v>64</v>
      </c>
      <c r="F92" s="3" t="s">
        <v>31</v>
      </c>
      <c r="G92" s="4"/>
      <c r="H92" s="3" t="s">
        <v>32</v>
      </c>
      <c r="I92" s="3" t="s">
        <v>19</v>
      </c>
      <c r="J92" s="3"/>
      <c r="K92" s="4"/>
      <c r="L92" s="5">
        <v>1931</v>
      </c>
      <c r="M92" s="6">
        <v>0.13</v>
      </c>
      <c r="N92" s="4"/>
      <c r="O92" s="7">
        <v>251.03</v>
      </c>
      <c r="P92" s="4"/>
      <c r="Q92" s="10"/>
      <c r="R92" s="4"/>
      <c r="S92" s="11">
        <v>0</v>
      </c>
      <c r="T92" s="4"/>
      <c r="U92" s="11">
        <v>0</v>
      </c>
      <c r="V92" s="4"/>
      <c r="W92" s="3"/>
      <c r="X92" s="12"/>
      <c r="Y92" s="4"/>
    </row>
    <row r="93" customHeight="1" spans="1:25">
      <c r="A93" s="3" t="s">
        <v>62</v>
      </c>
      <c r="B93" s="4"/>
      <c r="C93" s="3" t="s">
        <v>63</v>
      </c>
      <c r="D93" s="4"/>
      <c r="E93" s="3" t="s">
        <v>64</v>
      </c>
      <c r="F93" s="3" t="s">
        <v>33</v>
      </c>
      <c r="G93" s="4"/>
      <c r="H93" s="3" t="s">
        <v>26</v>
      </c>
      <c r="I93" s="3" t="s">
        <v>19</v>
      </c>
      <c r="J93" s="3"/>
      <c r="K93" s="4"/>
      <c r="L93" s="5">
        <v>793</v>
      </c>
      <c r="M93" s="6">
        <v>0.104</v>
      </c>
      <c r="N93" s="4"/>
      <c r="O93" s="7">
        <v>82.47</v>
      </c>
      <c r="P93" s="4"/>
      <c r="Q93" s="10"/>
      <c r="R93" s="4"/>
      <c r="S93" s="11">
        <v>0</v>
      </c>
      <c r="T93" s="4"/>
      <c r="U93" s="11">
        <v>0</v>
      </c>
      <c r="V93" s="4"/>
      <c r="W93" s="3"/>
      <c r="X93" s="12"/>
      <c r="Y93" s="4"/>
    </row>
    <row r="94" customHeight="1" spans="1:25">
      <c r="A94" s="3" t="s">
        <v>62</v>
      </c>
      <c r="B94" s="4"/>
      <c r="C94" s="3" t="s">
        <v>63</v>
      </c>
      <c r="D94" s="4"/>
      <c r="E94" s="3" t="s">
        <v>64</v>
      </c>
      <c r="F94" s="3" t="s">
        <v>34</v>
      </c>
      <c r="G94" s="4"/>
      <c r="H94" s="3" t="s">
        <v>26</v>
      </c>
      <c r="I94" s="3" t="s">
        <v>19</v>
      </c>
      <c r="J94" s="3"/>
      <c r="K94" s="4"/>
      <c r="L94" s="5">
        <v>867</v>
      </c>
      <c r="M94" s="6">
        <v>0.104</v>
      </c>
      <c r="N94" s="4"/>
      <c r="O94" s="7">
        <v>90.17</v>
      </c>
      <c r="P94" s="4"/>
      <c r="Q94" s="10"/>
      <c r="R94" s="4"/>
      <c r="S94" s="11">
        <v>0</v>
      </c>
      <c r="T94" s="4"/>
      <c r="U94" s="11">
        <v>0</v>
      </c>
      <c r="V94" s="4"/>
      <c r="W94" s="3"/>
      <c r="X94" s="12"/>
      <c r="Y94" s="4"/>
    </row>
    <row r="95" customHeight="1" spans="1:25">
      <c r="A95" s="3"/>
      <c r="B95" s="4"/>
      <c r="C95" s="3"/>
      <c r="D95" s="4"/>
      <c r="E95" s="3"/>
      <c r="F95" s="3"/>
      <c r="G95" s="4"/>
      <c r="H95" s="3" t="s">
        <v>65</v>
      </c>
      <c r="I95" s="3"/>
      <c r="J95" s="3"/>
      <c r="K95" s="4"/>
      <c r="L95" s="5">
        <v>0</v>
      </c>
      <c r="M95" s="6"/>
      <c r="N95" s="4"/>
      <c r="O95" s="7">
        <v>3.12</v>
      </c>
      <c r="P95" s="4"/>
      <c r="Q95" s="10"/>
      <c r="R95" s="4"/>
      <c r="S95" s="11"/>
      <c r="T95" s="4"/>
      <c r="U95" s="11"/>
      <c r="V95" s="4"/>
      <c r="W95" s="3"/>
      <c r="X95" s="12"/>
      <c r="Y95" s="4"/>
    </row>
    <row r="96" ht="16.5" customHeight="1" spans="12:16">
      <c r="L96" s="14"/>
      <c r="M96" s="1" t="s">
        <v>66</v>
      </c>
      <c r="N96" s="4"/>
      <c r="O96" s="15">
        <v>230227.16</v>
      </c>
      <c r="P96" s="4"/>
    </row>
  </sheetData>
  <mergeCells count="952">
    <mergeCell ref="A1:B1"/>
    <mergeCell ref="C1:D1"/>
    <mergeCell ref="F1:G1"/>
    <mergeCell ref="J1:K1"/>
    <mergeCell ref="M1:N1"/>
    <mergeCell ref="O1:P1"/>
    <mergeCell ref="Q1:R1"/>
    <mergeCell ref="S1:T1"/>
    <mergeCell ref="U1:V1"/>
    <mergeCell ref="W1:Y1"/>
    <mergeCell ref="A2:B2"/>
    <mergeCell ref="C2:D2"/>
    <mergeCell ref="F2:G2"/>
    <mergeCell ref="J2:K2"/>
    <mergeCell ref="M2:N2"/>
    <mergeCell ref="O2:P2"/>
    <mergeCell ref="Q2:R2"/>
    <mergeCell ref="S2:T2"/>
    <mergeCell ref="U2:V2"/>
    <mergeCell ref="W2:Y2"/>
    <mergeCell ref="A3:B3"/>
    <mergeCell ref="C3:D3"/>
    <mergeCell ref="F3:G3"/>
    <mergeCell ref="J3:K3"/>
    <mergeCell ref="M3:N3"/>
    <mergeCell ref="O3:P3"/>
    <mergeCell ref="Q3:R3"/>
    <mergeCell ref="S3:T3"/>
    <mergeCell ref="U3:V3"/>
    <mergeCell ref="W3:Y3"/>
    <mergeCell ref="A4:B4"/>
    <mergeCell ref="C4:D4"/>
    <mergeCell ref="F4:G4"/>
    <mergeCell ref="J4:K4"/>
    <mergeCell ref="M4:N4"/>
    <mergeCell ref="O4:P4"/>
    <mergeCell ref="Q4:R4"/>
    <mergeCell ref="S4:T4"/>
    <mergeCell ref="U4:V4"/>
    <mergeCell ref="W4:Y4"/>
    <mergeCell ref="A5:B5"/>
    <mergeCell ref="C5:D5"/>
    <mergeCell ref="F5:G5"/>
    <mergeCell ref="J5:K5"/>
    <mergeCell ref="M5:N5"/>
    <mergeCell ref="O5:P5"/>
    <mergeCell ref="Q5:R5"/>
    <mergeCell ref="S5:T5"/>
    <mergeCell ref="U5:V5"/>
    <mergeCell ref="W5:Y5"/>
    <mergeCell ref="A6:B6"/>
    <mergeCell ref="C6:D6"/>
    <mergeCell ref="F6:G6"/>
    <mergeCell ref="J6:K6"/>
    <mergeCell ref="M6:N6"/>
    <mergeCell ref="O6:P6"/>
    <mergeCell ref="Q6:R6"/>
    <mergeCell ref="S6:T6"/>
    <mergeCell ref="U6:V6"/>
    <mergeCell ref="W6:Y6"/>
    <mergeCell ref="A7:B7"/>
    <mergeCell ref="C7:D7"/>
    <mergeCell ref="F7:G7"/>
    <mergeCell ref="J7:K7"/>
    <mergeCell ref="M7:N7"/>
    <mergeCell ref="O7:P7"/>
    <mergeCell ref="Q7:R7"/>
    <mergeCell ref="S7:T7"/>
    <mergeCell ref="U7:V7"/>
    <mergeCell ref="W7:Y7"/>
    <mergeCell ref="A8:B8"/>
    <mergeCell ref="C8:D8"/>
    <mergeCell ref="F8:G8"/>
    <mergeCell ref="J8:K8"/>
    <mergeCell ref="M8:N8"/>
    <mergeCell ref="O8:P8"/>
    <mergeCell ref="Q8:R8"/>
    <mergeCell ref="S8:T8"/>
    <mergeCell ref="U8:V8"/>
    <mergeCell ref="W8:Y8"/>
    <mergeCell ref="A9:B9"/>
    <mergeCell ref="C9:D9"/>
    <mergeCell ref="F9:G9"/>
    <mergeCell ref="J9:K9"/>
    <mergeCell ref="M9:N9"/>
    <mergeCell ref="O9:P9"/>
    <mergeCell ref="Q9:R9"/>
    <mergeCell ref="S9:T9"/>
    <mergeCell ref="U9:V9"/>
    <mergeCell ref="W9:Y9"/>
    <mergeCell ref="A10:B10"/>
    <mergeCell ref="C10:D10"/>
    <mergeCell ref="F10:G10"/>
    <mergeCell ref="J10:K10"/>
    <mergeCell ref="M10:N10"/>
    <mergeCell ref="O10:P10"/>
    <mergeCell ref="Q10:R10"/>
    <mergeCell ref="S10:T10"/>
    <mergeCell ref="U10:V10"/>
    <mergeCell ref="W10:Y10"/>
    <mergeCell ref="A11:B11"/>
    <mergeCell ref="C11:D11"/>
    <mergeCell ref="F11:G11"/>
    <mergeCell ref="J11:K11"/>
    <mergeCell ref="M11:N11"/>
    <mergeCell ref="O11:P11"/>
    <mergeCell ref="Q11:R11"/>
    <mergeCell ref="S11:T11"/>
    <mergeCell ref="U11:V11"/>
    <mergeCell ref="W11:Y11"/>
    <mergeCell ref="A12:B12"/>
    <mergeCell ref="C12:D12"/>
    <mergeCell ref="F12:G12"/>
    <mergeCell ref="J12:K12"/>
    <mergeCell ref="M12:N12"/>
    <mergeCell ref="O12:P12"/>
    <mergeCell ref="Q12:R12"/>
    <mergeCell ref="S12:T12"/>
    <mergeCell ref="U12:V12"/>
    <mergeCell ref="W12:Y12"/>
    <mergeCell ref="A13:B13"/>
    <mergeCell ref="C13:D13"/>
    <mergeCell ref="F13:G13"/>
    <mergeCell ref="J13:K13"/>
    <mergeCell ref="M13:N13"/>
    <mergeCell ref="O13:P13"/>
    <mergeCell ref="Q13:R13"/>
    <mergeCell ref="S13:T13"/>
    <mergeCell ref="U13:V13"/>
    <mergeCell ref="W13:Y13"/>
    <mergeCell ref="A14:B14"/>
    <mergeCell ref="C14:D14"/>
    <mergeCell ref="F14:G14"/>
    <mergeCell ref="J14:K14"/>
    <mergeCell ref="M14:N14"/>
    <mergeCell ref="O14:P14"/>
    <mergeCell ref="Q14:R14"/>
    <mergeCell ref="S14:T14"/>
    <mergeCell ref="U14:V14"/>
    <mergeCell ref="W14:Y14"/>
    <mergeCell ref="A15:B15"/>
    <mergeCell ref="C15:D15"/>
    <mergeCell ref="F15:G15"/>
    <mergeCell ref="J15:K15"/>
    <mergeCell ref="M15:N15"/>
    <mergeCell ref="O15:P15"/>
    <mergeCell ref="Q15:R15"/>
    <mergeCell ref="S15:T15"/>
    <mergeCell ref="U15:V15"/>
    <mergeCell ref="W15:Y15"/>
    <mergeCell ref="A16:B16"/>
    <mergeCell ref="C16:D16"/>
    <mergeCell ref="F16:G16"/>
    <mergeCell ref="J16:K16"/>
    <mergeCell ref="M16:N16"/>
    <mergeCell ref="O16:P16"/>
    <mergeCell ref="Q16:R16"/>
    <mergeCell ref="S16:T16"/>
    <mergeCell ref="U16:V16"/>
    <mergeCell ref="W16:Y16"/>
    <mergeCell ref="A17:B17"/>
    <mergeCell ref="C17:D17"/>
    <mergeCell ref="F17:G17"/>
    <mergeCell ref="J17:K17"/>
    <mergeCell ref="M17:N17"/>
    <mergeCell ref="O17:P17"/>
    <mergeCell ref="Q17:R17"/>
    <mergeCell ref="S17:T17"/>
    <mergeCell ref="U17:V17"/>
    <mergeCell ref="W17:Y17"/>
    <mergeCell ref="A18:B18"/>
    <mergeCell ref="C18:D18"/>
    <mergeCell ref="F18:G18"/>
    <mergeCell ref="J18:K18"/>
    <mergeCell ref="M18:N18"/>
    <mergeCell ref="O18:P18"/>
    <mergeCell ref="Q18:R18"/>
    <mergeCell ref="S18:T18"/>
    <mergeCell ref="U18:V18"/>
    <mergeCell ref="W18:Y18"/>
    <mergeCell ref="A19:B19"/>
    <mergeCell ref="C19:D19"/>
    <mergeCell ref="F19:G19"/>
    <mergeCell ref="J19:K19"/>
    <mergeCell ref="M19:N19"/>
    <mergeCell ref="O19:P19"/>
    <mergeCell ref="Q19:R19"/>
    <mergeCell ref="S19:T19"/>
    <mergeCell ref="U19:V19"/>
    <mergeCell ref="W19:Y19"/>
    <mergeCell ref="A20:B20"/>
    <mergeCell ref="C20:D20"/>
    <mergeCell ref="F20:G20"/>
    <mergeCell ref="J20:K20"/>
    <mergeCell ref="M20:N20"/>
    <mergeCell ref="O20:P20"/>
    <mergeCell ref="Q20:R20"/>
    <mergeCell ref="S20:T20"/>
    <mergeCell ref="U20:V20"/>
    <mergeCell ref="W20:Y20"/>
    <mergeCell ref="A21:B21"/>
    <mergeCell ref="C21:D21"/>
    <mergeCell ref="F21:G21"/>
    <mergeCell ref="J21:K21"/>
    <mergeCell ref="M21:N21"/>
    <mergeCell ref="O21:P21"/>
    <mergeCell ref="Q21:R21"/>
    <mergeCell ref="S21:T21"/>
    <mergeCell ref="U21:V21"/>
    <mergeCell ref="W21:Y21"/>
    <mergeCell ref="A22:B22"/>
    <mergeCell ref="C22:D22"/>
    <mergeCell ref="F22:G22"/>
    <mergeCell ref="J22:K22"/>
    <mergeCell ref="M22:N22"/>
    <mergeCell ref="O22:P22"/>
    <mergeCell ref="Q22:R22"/>
    <mergeCell ref="S22:T22"/>
    <mergeCell ref="U22:V22"/>
    <mergeCell ref="W22:Y22"/>
    <mergeCell ref="A23:B23"/>
    <mergeCell ref="C23:D23"/>
    <mergeCell ref="F23:G23"/>
    <mergeCell ref="J23:K23"/>
    <mergeCell ref="M23:N23"/>
    <mergeCell ref="O23:P23"/>
    <mergeCell ref="Q23:R23"/>
    <mergeCell ref="S23:T23"/>
    <mergeCell ref="U23:V23"/>
    <mergeCell ref="W23:Y23"/>
    <mergeCell ref="A24:B24"/>
    <mergeCell ref="C24:D24"/>
    <mergeCell ref="F24:G24"/>
    <mergeCell ref="J24:K24"/>
    <mergeCell ref="M24:N24"/>
    <mergeCell ref="O24:P24"/>
    <mergeCell ref="Q24:R24"/>
    <mergeCell ref="S24:T24"/>
    <mergeCell ref="U24:V24"/>
    <mergeCell ref="W24:Y24"/>
    <mergeCell ref="A25:B25"/>
    <mergeCell ref="C25:D25"/>
    <mergeCell ref="F25:G25"/>
    <mergeCell ref="J25:K25"/>
    <mergeCell ref="M25:N25"/>
    <mergeCell ref="O25:P25"/>
    <mergeCell ref="Q25:R25"/>
    <mergeCell ref="S25:T25"/>
    <mergeCell ref="U25:V25"/>
    <mergeCell ref="W25:Y25"/>
    <mergeCell ref="A26:B26"/>
    <mergeCell ref="C26:D26"/>
    <mergeCell ref="F26:G26"/>
    <mergeCell ref="J26:K26"/>
    <mergeCell ref="M26:N26"/>
    <mergeCell ref="O26:P26"/>
    <mergeCell ref="Q26:R26"/>
    <mergeCell ref="S26:T26"/>
    <mergeCell ref="U26:V26"/>
    <mergeCell ref="W26:Y26"/>
    <mergeCell ref="A27:B27"/>
    <mergeCell ref="C27:D27"/>
    <mergeCell ref="F27:G27"/>
    <mergeCell ref="J27:K27"/>
    <mergeCell ref="M27:N27"/>
    <mergeCell ref="O27:P27"/>
    <mergeCell ref="Q27:R27"/>
    <mergeCell ref="S27:T27"/>
    <mergeCell ref="U27:V27"/>
    <mergeCell ref="W27:Y27"/>
    <mergeCell ref="A28:B28"/>
    <mergeCell ref="C28:D28"/>
    <mergeCell ref="F28:G28"/>
    <mergeCell ref="J28:K28"/>
    <mergeCell ref="M28:N28"/>
    <mergeCell ref="O28:P28"/>
    <mergeCell ref="Q28:R28"/>
    <mergeCell ref="S28:T28"/>
    <mergeCell ref="U28:V28"/>
    <mergeCell ref="W28:Y28"/>
    <mergeCell ref="A29:B29"/>
    <mergeCell ref="C29:D29"/>
    <mergeCell ref="F29:G29"/>
    <mergeCell ref="J29:K29"/>
    <mergeCell ref="M29:N29"/>
    <mergeCell ref="O29:P29"/>
    <mergeCell ref="Q29:R29"/>
    <mergeCell ref="S29:T29"/>
    <mergeCell ref="U29:V29"/>
    <mergeCell ref="W29:Y29"/>
    <mergeCell ref="A30:B30"/>
    <mergeCell ref="C30:D30"/>
    <mergeCell ref="F30:G30"/>
    <mergeCell ref="J30:K30"/>
    <mergeCell ref="M30:N30"/>
    <mergeCell ref="O30:P30"/>
    <mergeCell ref="Q30:R30"/>
    <mergeCell ref="S30:T30"/>
    <mergeCell ref="U30:V30"/>
    <mergeCell ref="W30:Y30"/>
    <mergeCell ref="A31:B31"/>
    <mergeCell ref="C31:D31"/>
    <mergeCell ref="F31:G31"/>
    <mergeCell ref="J31:K31"/>
    <mergeCell ref="M31:N31"/>
    <mergeCell ref="O31:P31"/>
    <mergeCell ref="Q31:R31"/>
    <mergeCell ref="S31:T31"/>
    <mergeCell ref="U31:V31"/>
    <mergeCell ref="W31:Y31"/>
    <mergeCell ref="A32:B32"/>
    <mergeCell ref="C32:D32"/>
    <mergeCell ref="F32:G32"/>
    <mergeCell ref="J32:K32"/>
    <mergeCell ref="M32:N32"/>
    <mergeCell ref="O32:P32"/>
    <mergeCell ref="Q32:R32"/>
    <mergeCell ref="S32:T32"/>
    <mergeCell ref="U32:V32"/>
    <mergeCell ref="W32:Y32"/>
    <mergeCell ref="A33:B33"/>
    <mergeCell ref="C33:D33"/>
    <mergeCell ref="F33:G33"/>
    <mergeCell ref="J33:K33"/>
    <mergeCell ref="M33:N33"/>
    <mergeCell ref="O33:P33"/>
    <mergeCell ref="Q33:R33"/>
    <mergeCell ref="S33:T33"/>
    <mergeCell ref="U33:V33"/>
    <mergeCell ref="W33:Y33"/>
    <mergeCell ref="A34:B34"/>
    <mergeCell ref="C34:D34"/>
    <mergeCell ref="F34:G34"/>
    <mergeCell ref="J34:K34"/>
    <mergeCell ref="M34:N34"/>
    <mergeCell ref="O34:P34"/>
    <mergeCell ref="Q34:R34"/>
    <mergeCell ref="S34:T34"/>
    <mergeCell ref="U34:V34"/>
    <mergeCell ref="W34:Y34"/>
    <mergeCell ref="A35:B35"/>
    <mergeCell ref="C35:D35"/>
    <mergeCell ref="F35:G35"/>
    <mergeCell ref="J35:K35"/>
    <mergeCell ref="M35:N35"/>
    <mergeCell ref="O35:P35"/>
    <mergeCell ref="Q35:R35"/>
    <mergeCell ref="S35:T35"/>
    <mergeCell ref="U35:V35"/>
    <mergeCell ref="W35:Y35"/>
    <mergeCell ref="A36:B36"/>
    <mergeCell ref="C36:D36"/>
    <mergeCell ref="F36:G36"/>
    <mergeCell ref="J36:K36"/>
    <mergeCell ref="M36:N36"/>
    <mergeCell ref="O36:P36"/>
    <mergeCell ref="Q36:R36"/>
    <mergeCell ref="S36:T36"/>
    <mergeCell ref="U36:V36"/>
    <mergeCell ref="W36:Y36"/>
    <mergeCell ref="A37:B37"/>
    <mergeCell ref="C37:D37"/>
    <mergeCell ref="F37:G37"/>
    <mergeCell ref="J37:K37"/>
    <mergeCell ref="M37:N37"/>
    <mergeCell ref="O37:P37"/>
    <mergeCell ref="Q37:R37"/>
    <mergeCell ref="S37:T37"/>
    <mergeCell ref="U37:V37"/>
    <mergeCell ref="W37:Y37"/>
    <mergeCell ref="A38:B38"/>
    <mergeCell ref="C38:D38"/>
    <mergeCell ref="F38:G38"/>
    <mergeCell ref="J38:K38"/>
    <mergeCell ref="M38:N38"/>
    <mergeCell ref="O38:P38"/>
    <mergeCell ref="Q38:R38"/>
    <mergeCell ref="S38:T38"/>
    <mergeCell ref="U38:V38"/>
    <mergeCell ref="W38:Y38"/>
    <mergeCell ref="A39:B39"/>
    <mergeCell ref="C39:D39"/>
    <mergeCell ref="F39:G39"/>
    <mergeCell ref="J39:K39"/>
    <mergeCell ref="M39:N39"/>
    <mergeCell ref="O39:P39"/>
    <mergeCell ref="Q39:R39"/>
    <mergeCell ref="S39:T39"/>
    <mergeCell ref="U39:V39"/>
    <mergeCell ref="W39:Y39"/>
    <mergeCell ref="A40:B40"/>
    <mergeCell ref="C40:D40"/>
    <mergeCell ref="F40:G40"/>
    <mergeCell ref="J40:K40"/>
    <mergeCell ref="M40:N40"/>
    <mergeCell ref="O40:P40"/>
    <mergeCell ref="Q40:R40"/>
    <mergeCell ref="S40:T40"/>
    <mergeCell ref="U40:V40"/>
    <mergeCell ref="W40:Y40"/>
    <mergeCell ref="A41:B41"/>
    <mergeCell ref="C41:D41"/>
    <mergeCell ref="F41:G41"/>
    <mergeCell ref="J41:K41"/>
    <mergeCell ref="M41:N41"/>
    <mergeCell ref="O41:P41"/>
    <mergeCell ref="Q41:R41"/>
    <mergeCell ref="S41:T41"/>
    <mergeCell ref="U41:V41"/>
    <mergeCell ref="W41:Y41"/>
    <mergeCell ref="A42:B42"/>
    <mergeCell ref="C42:D42"/>
    <mergeCell ref="F42:G42"/>
    <mergeCell ref="J42:K42"/>
    <mergeCell ref="M42:N42"/>
    <mergeCell ref="O42:P42"/>
    <mergeCell ref="Q42:R42"/>
    <mergeCell ref="S42:T42"/>
    <mergeCell ref="U42:V42"/>
    <mergeCell ref="W42:Y42"/>
    <mergeCell ref="A43:B43"/>
    <mergeCell ref="C43:D43"/>
    <mergeCell ref="F43:G43"/>
    <mergeCell ref="J43:K43"/>
    <mergeCell ref="M43:N43"/>
    <mergeCell ref="O43:P43"/>
    <mergeCell ref="Q43:R43"/>
    <mergeCell ref="S43:T43"/>
    <mergeCell ref="U43:V43"/>
    <mergeCell ref="W43:Y43"/>
    <mergeCell ref="A44:B44"/>
    <mergeCell ref="C44:D44"/>
    <mergeCell ref="F44:G44"/>
    <mergeCell ref="J44:K44"/>
    <mergeCell ref="M44:N44"/>
    <mergeCell ref="O44:P44"/>
    <mergeCell ref="Q44:R44"/>
    <mergeCell ref="S44:T44"/>
    <mergeCell ref="U44:V44"/>
    <mergeCell ref="W44:Y44"/>
    <mergeCell ref="A45:B45"/>
    <mergeCell ref="C45:D45"/>
    <mergeCell ref="F45:G45"/>
    <mergeCell ref="J45:K45"/>
    <mergeCell ref="M45:N45"/>
    <mergeCell ref="O45:P45"/>
    <mergeCell ref="Q45:R45"/>
    <mergeCell ref="S45:T45"/>
    <mergeCell ref="U45:V45"/>
    <mergeCell ref="W45:Y45"/>
    <mergeCell ref="A46:B46"/>
    <mergeCell ref="C46:D46"/>
    <mergeCell ref="F46:G46"/>
    <mergeCell ref="J46:K46"/>
    <mergeCell ref="M46:N46"/>
    <mergeCell ref="O46:P46"/>
    <mergeCell ref="Q46:R46"/>
    <mergeCell ref="S46:T46"/>
    <mergeCell ref="U46:V46"/>
    <mergeCell ref="W46:Y46"/>
    <mergeCell ref="A47:B47"/>
    <mergeCell ref="C47:D47"/>
    <mergeCell ref="F47:G47"/>
    <mergeCell ref="J47:K47"/>
    <mergeCell ref="M47:N47"/>
    <mergeCell ref="O47:P47"/>
    <mergeCell ref="Q47:R47"/>
    <mergeCell ref="S47:T47"/>
    <mergeCell ref="U47:V47"/>
    <mergeCell ref="W47:Y47"/>
    <mergeCell ref="A48:B48"/>
    <mergeCell ref="C48:D48"/>
    <mergeCell ref="F48:G48"/>
    <mergeCell ref="J48:K48"/>
    <mergeCell ref="M48:N48"/>
    <mergeCell ref="O48:P48"/>
    <mergeCell ref="Q48:R48"/>
    <mergeCell ref="S48:T48"/>
    <mergeCell ref="U48:V48"/>
    <mergeCell ref="W48:Y48"/>
    <mergeCell ref="A49:B49"/>
    <mergeCell ref="C49:D49"/>
    <mergeCell ref="F49:G49"/>
    <mergeCell ref="J49:K49"/>
    <mergeCell ref="M49:N49"/>
    <mergeCell ref="O49:P49"/>
    <mergeCell ref="Q49:R49"/>
    <mergeCell ref="S49:T49"/>
    <mergeCell ref="U49:V49"/>
    <mergeCell ref="W49:Y49"/>
    <mergeCell ref="A50:B50"/>
    <mergeCell ref="C50:D50"/>
    <mergeCell ref="F50:G50"/>
    <mergeCell ref="J50:K50"/>
    <mergeCell ref="M50:N50"/>
    <mergeCell ref="O50:P50"/>
    <mergeCell ref="Q50:R50"/>
    <mergeCell ref="S50:T50"/>
    <mergeCell ref="U50:V50"/>
    <mergeCell ref="W50:Y50"/>
    <mergeCell ref="A51:B51"/>
    <mergeCell ref="C51:D51"/>
    <mergeCell ref="F51:G51"/>
    <mergeCell ref="J51:K51"/>
    <mergeCell ref="M51:N51"/>
    <mergeCell ref="O51:P51"/>
    <mergeCell ref="Q51:R51"/>
    <mergeCell ref="S51:T51"/>
    <mergeCell ref="U51:V51"/>
    <mergeCell ref="W51:Y51"/>
    <mergeCell ref="A52:B52"/>
    <mergeCell ref="C52:D52"/>
    <mergeCell ref="F52:G52"/>
    <mergeCell ref="J52:K52"/>
    <mergeCell ref="M52:N52"/>
    <mergeCell ref="O52:P52"/>
    <mergeCell ref="Q52:R52"/>
    <mergeCell ref="S52:T52"/>
    <mergeCell ref="U52:V52"/>
    <mergeCell ref="W52:Y52"/>
    <mergeCell ref="A53:B53"/>
    <mergeCell ref="C53:D53"/>
    <mergeCell ref="F53:G53"/>
    <mergeCell ref="J53:K53"/>
    <mergeCell ref="M53:N53"/>
    <mergeCell ref="O53:P53"/>
    <mergeCell ref="Q53:R53"/>
    <mergeCell ref="S53:T53"/>
    <mergeCell ref="U53:V53"/>
    <mergeCell ref="W53:Y53"/>
    <mergeCell ref="A54:B54"/>
    <mergeCell ref="C54:D54"/>
    <mergeCell ref="F54:G54"/>
    <mergeCell ref="J54:K54"/>
    <mergeCell ref="M54:N54"/>
    <mergeCell ref="O54:P54"/>
    <mergeCell ref="Q54:R54"/>
    <mergeCell ref="S54:T54"/>
    <mergeCell ref="U54:V54"/>
    <mergeCell ref="W54:Y54"/>
    <mergeCell ref="A55:B55"/>
    <mergeCell ref="C55:D55"/>
    <mergeCell ref="F55:G55"/>
    <mergeCell ref="J55:K55"/>
    <mergeCell ref="M55:N55"/>
    <mergeCell ref="O55:P55"/>
    <mergeCell ref="Q55:R55"/>
    <mergeCell ref="S55:T55"/>
    <mergeCell ref="U55:V55"/>
    <mergeCell ref="W55:Y55"/>
    <mergeCell ref="A56:B56"/>
    <mergeCell ref="C56:D56"/>
    <mergeCell ref="F56:G56"/>
    <mergeCell ref="J56:K56"/>
    <mergeCell ref="M56:N56"/>
    <mergeCell ref="O56:P56"/>
    <mergeCell ref="Q56:R56"/>
    <mergeCell ref="S56:T56"/>
    <mergeCell ref="U56:V56"/>
    <mergeCell ref="W56:Y56"/>
    <mergeCell ref="A57:B57"/>
    <mergeCell ref="C57:D57"/>
    <mergeCell ref="F57:G57"/>
    <mergeCell ref="J57:K57"/>
    <mergeCell ref="M57:N57"/>
    <mergeCell ref="O57:P57"/>
    <mergeCell ref="Q57:R57"/>
    <mergeCell ref="S57:T57"/>
    <mergeCell ref="U57:V57"/>
    <mergeCell ref="W57:Y57"/>
    <mergeCell ref="A58:B58"/>
    <mergeCell ref="C58:D58"/>
    <mergeCell ref="F58:G58"/>
    <mergeCell ref="J58:K58"/>
    <mergeCell ref="M58:N58"/>
    <mergeCell ref="O58:P58"/>
    <mergeCell ref="Q58:R58"/>
    <mergeCell ref="S58:T58"/>
    <mergeCell ref="U58:V58"/>
    <mergeCell ref="W58:Y58"/>
    <mergeCell ref="A59:B59"/>
    <mergeCell ref="C59:D59"/>
    <mergeCell ref="F59:G59"/>
    <mergeCell ref="J59:K59"/>
    <mergeCell ref="M59:N59"/>
    <mergeCell ref="O59:P59"/>
    <mergeCell ref="Q59:R59"/>
    <mergeCell ref="S59:T59"/>
    <mergeCell ref="U59:V59"/>
    <mergeCell ref="W59:Y59"/>
    <mergeCell ref="A60:B60"/>
    <mergeCell ref="C60:D60"/>
    <mergeCell ref="F60:G60"/>
    <mergeCell ref="J60:K60"/>
    <mergeCell ref="M60:N60"/>
    <mergeCell ref="O60:P60"/>
    <mergeCell ref="Q60:R60"/>
    <mergeCell ref="S60:T60"/>
    <mergeCell ref="U60:V60"/>
    <mergeCell ref="W60:Y60"/>
    <mergeCell ref="A61:B61"/>
    <mergeCell ref="C61:D61"/>
    <mergeCell ref="F61:G61"/>
    <mergeCell ref="J61:K61"/>
    <mergeCell ref="M61:N61"/>
    <mergeCell ref="O61:P61"/>
    <mergeCell ref="Q61:R61"/>
    <mergeCell ref="S61:T61"/>
    <mergeCell ref="U61:V61"/>
    <mergeCell ref="W61:Y61"/>
    <mergeCell ref="A62:B62"/>
    <mergeCell ref="C62:D62"/>
    <mergeCell ref="F62:G62"/>
    <mergeCell ref="J62:K62"/>
    <mergeCell ref="M62:N62"/>
    <mergeCell ref="O62:P62"/>
    <mergeCell ref="Q62:R62"/>
    <mergeCell ref="S62:T62"/>
    <mergeCell ref="U62:V62"/>
    <mergeCell ref="W62:Y62"/>
    <mergeCell ref="A63:B63"/>
    <mergeCell ref="C63:D63"/>
    <mergeCell ref="F63:G63"/>
    <mergeCell ref="J63:K63"/>
    <mergeCell ref="M63:N63"/>
    <mergeCell ref="O63:P63"/>
    <mergeCell ref="Q63:R63"/>
    <mergeCell ref="S63:T63"/>
    <mergeCell ref="U63:V63"/>
    <mergeCell ref="W63:Y63"/>
    <mergeCell ref="A64:B64"/>
    <mergeCell ref="C64:D64"/>
    <mergeCell ref="F64:G64"/>
    <mergeCell ref="J64:K64"/>
    <mergeCell ref="M64:N64"/>
    <mergeCell ref="O64:P64"/>
    <mergeCell ref="Q64:R64"/>
    <mergeCell ref="S64:T64"/>
    <mergeCell ref="U64:V64"/>
    <mergeCell ref="W64:Y64"/>
    <mergeCell ref="A65:B65"/>
    <mergeCell ref="C65:D65"/>
    <mergeCell ref="F65:G65"/>
    <mergeCell ref="J65:K65"/>
    <mergeCell ref="M65:N65"/>
    <mergeCell ref="O65:P65"/>
    <mergeCell ref="Q65:R65"/>
    <mergeCell ref="S65:T65"/>
    <mergeCell ref="U65:V65"/>
    <mergeCell ref="W65:Y65"/>
    <mergeCell ref="A66:B66"/>
    <mergeCell ref="C66:D66"/>
    <mergeCell ref="F66:G66"/>
    <mergeCell ref="J66:K66"/>
    <mergeCell ref="M66:N66"/>
    <mergeCell ref="O66:P66"/>
    <mergeCell ref="Q66:R66"/>
    <mergeCell ref="S66:T66"/>
    <mergeCell ref="U66:V66"/>
    <mergeCell ref="W66:Y66"/>
    <mergeCell ref="A67:B67"/>
    <mergeCell ref="C67:D67"/>
    <mergeCell ref="F67:G67"/>
    <mergeCell ref="J67:K67"/>
    <mergeCell ref="M67:N67"/>
    <mergeCell ref="O67:P67"/>
    <mergeCell ref="Q67:R67"/>
    <mergeCell ref="S67:T67"/>
    <mergeCell ref="U67:V67"/>
    <mergeCell ref="W67:Y67"/>
    <mergeCell ref="A68:B68"/>
    <mergeCell ref="C68:D68"/>
    <mergeCell ref="F68:G68"/>
    <mergeCell ref="J68:K68"/>
    <mergeCell ref="M68:N68"/>
    <mergeCell ref="O68:P68"/>
    <mergeCell ref="Q68:R68"/>
    <mergeCell ref="S68:T68"/>
    <mergeCell ref="U68:V68"/>
    <mergeCell ref="W68:Y68"/>
    <mergeCell ref="A69:B69"/>
    <mergeCell ref="C69:D69"/>
    <mergeCell ref="F69:G69"/>
    <mergeCell ref="J69:K69"/>
    <mergeCell ref="M69:N69"/>
    <mergeCell ref="O69:P69"/>
    <mergeCell ref="Q69:R69"/>
    <mergeCell ref="S69:T69"/>
    <mergeCell ref="U69:V69"/>
    <mergeCell ref="W69:Y69"/>
    <mergeCell ref="A70:B70"/>
    <mergeCell ref="C70:D70"/>
    <mergeCell ref="F70:G70"/>
    <mergeCell ref="J70:K70"/>
    <mergeCell ref="M70:N70"/>
    <mergeCell ref="O70:P70"/>
    <mergeCell ref="Q70:R70"/>
    <mergeCell ref="S70:T70"/>
    <mergeCell ref="U70:V70"/>
    <mergeCell ref="W70:Y70"/>
    <mergeCell ref="A71:B71"/>
    <mergeCell ref="C71:D71"/>
    <mergeCell ref="F71:G71"/>
    <mergeCell ref="J71:K71"/>
    <mergeCell ref="M71:N71"/>
    <mergeCell ref="O71:P71"/>
    <mergeCell ref="Q71:R71"/>
    <mergeCell ref="S71:T71"/>
    <mergeCell ref="U71:V71"/>
    <mergeCell ref="W71:Y71"/>
    <mergeCell ref="A72:B72"/>
    <mergeCell ref="C72:D72"/>
    <mergeCell ref="F72:G72"/>
    <mergeCell ref="J72:K72"/>
    <mergeCell ref="M72:N72"/>
    <mergeCell ref="O72:P72"/>
    <mergeCell ref="Q72:R72"/>
    <mergeCell ref="S72:T72"/>
    <mergeCell ref="U72:V72"/>
    <mergeCell ref="W72:Y72"/>
    <mergeCell ref="A73:B73"/>
    <mergeCell ref="C73:D73"/>
    <mergeCell ref="F73:G73"/>
    <mergeCell ref="J73:K73"/>
    <mergeCell ref="M73:N73"/>
    <mergeCell ref="O73:P73"/>
    <mergeCell ref="Q73:R73"/>
    <mergeCell ref="S73:T73"/>
    <mergeCell ref="U73:V73"/>
    <mergeCell ref="W73:Y73"/>
    <mergeCell ref="A74:B74"/>
    <mergeCell ref="C74:D74"/>
    <mergeCell ref="F74:G74"/>
    <mergeCell ref="J74:K74"/>
    <mergeCell ref="M74:N74"/>
    <mergeCell ref="O74:P74"/>
    <mergeCell ref="Q74:R74"/>
    <mergeCell ref="S74:T74"/>
    <mergeCell ref="U74:V74"/>
    <mergeCell ref="W74:Y74"/>
    <mergeCell ref="A75:B75"/>
    <mergeCell ref="C75:D75"/>
    <mergeCell ref="F75:G75"/>
    <mergeCell ref="J75:K75"/>
    <mergeCell ref="M75:N75"/>
    <mergeCell ref="O75:P75"/>
    <mergeCell ref="Q75:R75"/>
    <mergeCell ref="S75:T75"/>
    <mergeCell ref="U75:V75"/>
    <mergeCell ref="W75:Y75"/>
    <mergeCell ref="A76:B76"/>
    <mergeCell ref="C76:D76"/>
    <mergeCell ref="F76:G76"/>
    <mergeCell ref="J76:K76"/>
    <mergeCell ref="M76:N76"/>
    <mergeCell ref="O76:P76"/>
    <mergeCell ref="Q76:R76"/>
    <mergeCell ref="S76:T76"/>
    <mergeCell ref="U76:V76"/>
    <mergeCell ref="W76:Y76"/>
    <mergeCell ref="A77:B77"/>
    <mergeCell ref="C77:D77"/>
    <mergeCell ref="F77:G77"/>
    <mergeCell ref="J77:K77"/>
    <mergeCell ref="M77:N77"/>
    <mergeCell ref="O77:P77"/>
    <mergeCell ref="Q77:R77"/>
    <mergeCell ref="S77:T77"/>
    <mergeCell ref="U77:V77"/>
    <mergeCell ref="W77:Y77"/>
    <mergeCell ref="A78:B78"/>
    <mergeCell ref="C78:D78"/>
    <mergeCell ref="F78:G78"/>
    <mergeCell ref="J78:K78"/>
    <mergeCell ref="M78:N78"/>
    <mergeCell ref="O78:P78"/>
    <mergeCell ref="Q78:R78"/>
    <mergeCell ref="S78:T78"/>
    <mergeCell ref="U78:V78"/>
    <mergeCell ref="W78:Y78"/>
    <mergeCell ref="A79:B79"/>
    <mergeCell ref="C79:D79"/>
    <mergeCell ref="F79:G79"/>
    <mergeCell ref="J79:K79"/>
    <mergeCell ref="M79:N79"/>
    <mergeCell ref="O79:P79"/>
    <mergeCell ref="Q79:R79"/>
    <mergeCell ref="S79:T79"/>
    <mergeCell ref="U79:V79"/>
    <mergeCell ref="W79:Y79"/>
    <mergeCell ref="A80:B80"/>
    <mergeCell ref="C80:D80"/>
    <mergeCell ref="F80:G80"/>
    <mergeCell ref="J80:K80"/>
    <mergeCell ref="M80:N80"/>
    <mergeCell ref="O80:P80"/>
    <mergeCell ref="Q80:R80"/>
    <mergeCell ref="S80:T80"/>
    <mergeCell ref="U80:V80"/>
    <mergeCell ref="W80:Y80"/>
    <mergeCell ref="A81:B81"/>
    <mergeCell ref="C81:D81"/>
    <mergeCell ref="F81:G81"/>
    <mergeCell ref="J81:K81"/>
    <mergeCell ref="M81:N81"/>
    <mergeCell ref="O81:P81"/>
    <mergeCell ref="Q81:R81"/>
    <mergeCell ref="S81:T81"/>
    <mergeCell ref="U81:V81"/>
    <mergeCell ref="W81:Y81"/>
    <mergeCell ref="A82:B82"/>
    <mergeCell ref="C82:D82"/>
    <mergeCell ref="F82:G82"/>
    <mergeCell ref="J82:K82"/>
    <mergeCell ref="M82:N82"/>
    <mergeCell ref="O82:P82"/>
    <mergeCell ref="Q82:R82"/>
    <mergeCell ref="S82:T82"/>
    <mergeCell ref="U82:V82"/>
    <mergeCell ref="W82:Y82"/>
    <mergeCell ref="A83:B83"/>
    <mergeCell ref="C83:D83"/>
    <mergeCell ref="F83:G83"/>
    <mergeCell ref="J83:K83"/>
    <mergeCell ref="M83:N83"/>
    <mergeCell ref="O83:P83"/>
    <mergeCell ref="Q83:R83"/>
    <mergeCell ref="S83:T83"/>
    <mergeCell ref="U83:V83"/>
    <mergeCell ref="W83:Y83"/>
    <mergeCell ref="A84:B84"/>
    <mergeCell ref="C84:D84"/>
    <mergeCell ref="F84:G84"/>
    <mergeCell ref="J84:K84"/>
    <mergeCell ref="M84:N84"/>
    <mergeCell ref="O84:P84"/>
    <mergeCell ref="Q84:R84"/>
    <mergeCell ref="S84:T84"/>
    <mergeCell ref="U84:V84"/>
    <mergeCell ref="W84:Y84"/>
    <mergeCell ref="A85:B85"/>
    <mergeCell ref="C85:D85"/>
    <mergeCell ref="F85:G85"/>
    <mergeCell ref="J85:K85"/>
    <mergeCell ref="M85:N85"/>
    <mergeCell ref="O85:P85"/>
    <mergeCell ref="Q85:R85"/>
    <mergeCell ref="S85:T85"/>
    <mergeCell ref="U85:V85"/>
    <mergeCell ref="W85:Y85"/>
    <mergeCell ref="A86:B86"/>
    <mergeCell ref="C86:D86"/>
    <mergeCell ref="F86:G86"/>
    <mergeCell ref="J86:K86"/>
    <mergeCell ref="M86:N86"/>
    <mergeCell ref="O86:P86"/>
    <mergeCell ref="Q86:R86"/>
    <mergeCell ref="S86:T86"/>
    <mergeCell ref="U86:V86"/>
    <mergeCell ref="W86:Y86"/>
    <mergeCell ref="A87:B87"/>
    <mergeCell ref="C87:D87"/>
    <mergeCell ref="F87:G87"/>
    <mergeCell ref="J87:K87"/>
    <mergeCell ref="M87:N87"/>
    <mergeCell ref="O87:P87"/>
    <mergeCell ref="Q87:R87"/>
    <mergeCell ref="S87:T87"/>
    <mergeCell ref="U87:V87"/>
    <mergeCell ref="W87:Y87"/>
    <mergeCell ref="A88:B88"/>
    <mergeCell ref="C88:D88"/>
    <mergeCell ref="F88:G88"/>
    <mergeCell ref="J88:K88"/>
    <mergeCell ref="M88:N88"/>
    <mergeCell ref="O88:P88"/>
    <mergeCell ref="Q88:R88"/>
    <mergeCell ref="S88:T88"/>
    <mergeCell ref="U88:V88"/>
    <mergeCell ref="W88:Y88"/>
    <mergeCell ref="A89:B89"/>
    <mergeCell ref="C89:D89"/>
    <mergeCell ref="F89:G89"/>
    <mergeCell ref="J89:K89"/>
    <mergeCell ref="M89:N89"/>
    <mergeCell ref="O89:P89"/>
    <mergeCell ref="Q89:R89"/>
    <mergeCell ref="S89:T89"/>
    <mergeCell ref="U89:V89"/>
    <mergeCell ref="W89:Y89"/>
    <mergeCell ref="A90:B90"/>
    <mergeCell ref="C90:D90"/>
    <mergeCell ref="F90:G90"/>
    <mergeCell ref="J90:K90"/>
    <mergeCell ref="M90:N90"/>
    <mergeCell ref="O90:P90"/>
    <mergeCell ref="Q90:R90"/>
    <mergeCell ref="S90:T90"/>
    <mergeCell ref="U90:V90"/>
    <mergeCell ref="W90:Y90"/>
    <mergeCell ref="A91:B91"/>
    <mergeCell ref="C91:D91"/>
    <mergeCell ref="F91:G91"/>
    <mergeCell ref="J91:K91"/>
    <mergeCell ref="M91:N91"/>
    <mergeCell ref="O91:P91"/>
    <mergeCell ref="Q91:R91"/>
    <mergeCell ref="S91:T91"/>
    <mergeCell ref="U91:V91"/>
    <mergeCell ref="W91:Y91"/>
    <mergeCell ref="A92:B92"/>
    <mergeCell ref="C92:D92"/>
    <mergeCell ref="F92:G92"/>
    <mergeCell ref="J92:K92"/>
    <mergeCell ref="M92:N92"/>
    <mergeCell ref="O92:P92"/>
    <mergeCell ref="Q92:R92"/>
    <mergeCell ref="S92:T92"/>
    <mergeCell ref="U92:V92"/>
    <mergeCell ref="W92:Y92"/>
    <mergeCell ref="A93:B93"/>
    <mergeCell ref="C93:D93"/>
    <mergeCell ref="F93:G93"/>
    <mergeCell ref="J93:K93"/>
    <mergeCell ref="M93:N93"/>
    <mergeCell ref="O93:P93"/>
    <mergeCell ref="Q93:R93"/>
    <mergeCell ref="S93:T93"/>
    <mergeCell ref="U93:V93"/>
    <mergeCell ref="W93:Y93"/>
    <mergeCell ref="A94:B94"/>
    <mergeCell ref="C94:D94"/>
    <mergeCell ref="F94:G94"/>
    <mergeCell ref="J94:K94"/>
    <mergeCell ref="M94:N94"/>
    <mergeCell ref="O94:P94"/>
    <mergeCell ref="Q94:R94"/>
    <mergeCell ref="S94:T94"/>
    <mergeCell ref="U94:V94"/>
    <mergeCell ref="W94:Y94"/>
    <mergeCell ref="A95:B95"/>
    <mergeCell ref="C95:D95"/>
    <mergeCell ref="F95:G95"/>
    <mergeCell ref="J95:K95"/>
    <mergeCell ref="M95:N95"/>
    <mergeCell ref="O95:P95"/>
    <mergeCell ref="Q95:R95"/>
    <mergeCell ref="S95:T95"/>
    <mergeCell ref="U95:V95"/>
    <mergeCell ref="W95:Y95"/>
    <mergeCell ref="M96:N96"/>
    <mergeCell ref="O96:P96"/>
  </mergeCells>
  <pageMargins left="0.25" right="0.25" top="0.25" bottom="0.25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我吃香菜</cp:lastModifiedBy>
  <dcterms:created xsi:type="dcterms:W3CDTF">2026-01-05T07:52:13Z</dcterms:created>
  <dcterms:modified xsi:type="dcterms:W3CDTF">2026-01-05T08:03:58Z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F1FAFFF606CD4DC18E3FFE7ABB4337CF_12</vt:lpwstr>
  </property>
  <property fmtid="{D5CDD505-2E9C-101B-9397-08002B2CF9AE}" pid="3" name="KSOProductBuildVer">
    <vt:lpwstr>2052-12.1.0.22175</vt:lpwstr>
  </property>
</Properties>
</file>