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<sst xmlns="http://schemas.openxmlformats.org/spreadsheetml/2006/main" count="27" uniqueCount="26">
  <si>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2025 家家乐-RECALL对账单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</si>
  <si>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</si>
  <si>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</si>
  <si>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</si>
  <si>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</si>
  <si>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</si>
  <si>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</si>
  <si>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</si>
  <si>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</si>
  <si>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</si>
  <si>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上盖尺寸（mm）</t>
  </si>
  <si>
    <t>底盒尺寸（mm）</t>
  </si>
  <si>
    <t>QUANTITY
数量（个）</t>
  </si>
  <si>
    <t>UNIT PRICE
单价</t>
  </si>
  <si>
    <t>Tatal Amount
总金额</t>
  </si>
  <si>
    <t>12.6安排物流发出</t>
  </si>
  <si>
    <t>小丽</t>
  </si>
  <si>
    <t>RJJLPPJ001</t>
  </si>
  <si>
    <t>PPJ BEACH BOX</t>
  </si>
  <si>
    <t>外径</t>
  </si>
  <si>
    <t>PBOHE1</t>
  </si>
  <si>
    <t>PJXH25037</t>
  </si>
  <si>
    <t>330*195*135</t>
  </si>
  <si>
    <t>PBMGE1</t>
  </si>
  <si>
    <t>PJXH25036</t>
  </si>
  <si>
    <t>300*180*125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</si>
</sst>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zoomScale="85" zoomScaleNormal="85" workbookViewId="0">
      <selection activeCell="D3" sqref="D3:D4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2" customWidth="1"/>
    <col min="4" max="4" width="15.4181818181818" style="2" customWidth="1"/>
    <col min="5" max="5" width="15.6636363636364" style="2" customWidth="1"/>
    <col min="6" max="6" width="19.0727272727273" style="2" customWidth="1"/>
    <col min="7" max="7" width="19.2818181818182" style="2" customWidth="1"/>
    <col min="8" max="8" width="14.1363636363636" style="2" customWidth="1"/>
    <col min="9" max="9" width="19.9090909090909" style="2" customWidth="1"/>
    <col min="10" max="10" width="17.3181818181818" style="2" customWidth="1"/>
    <col min="11" max="11" width="19.3454545454545" style="2" customWidth="1"/>
    <col min="12" max="12" width="14.6636363636364" style="2" customWidth="1"/>
    <col min="13" max="13" width="14.2181818181818" style="4" customWidth="1"/>
    <col min="14" max="14" width="17.6363636363636" style="2" customWidth="1"/>
    <col min="15" max="16384" width="8.89090909090909" style="2"/>
  </cols>
  <sheetData>
    <row r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7" t="s">
        <v>14</v>
      </c>
    </row>
    <row r="3" s="2" customFormat="1" ht="71" customHeight="1" spans="1:14">
      <c r="A3" s="9">
        <v>45983</v>
      </c>
      <c r="B3" s="10" t="s">
        <v>15</v>
      </c>
      <c r="C3" s="11" t="s">
        <v>16</v>
      </c>
      <c r="D3" s="11" t="s">
        <v>17</v>
      </c>
      <c r="E3" s="12" t="s">
        <v>18</v>
      </c>
      <c r="F3" s="12">
        <v>7422</v>
      </c>
      <c r="G3" s="11" t="s">
        <v>19</v>
      </c>
      <c r="H3" s="12" t="s">
        <v>20</v>
      </c>
      <c r="I3" s="12" t="s">
        <v>21</v>
      </c>
      <c r="J3" s="13" t="s">
        <v>22</v>
      </c>
      <c r="K3" s="14"/>
      <c r="L3" s="12">
        <v>24520</v>
      </c>
      <c r="M3" s="15">
        <v>3.46</v>
      </c>
      <c r="N3" s="16">
        <f>M3*L3</f>
        <v>84839.2</v>
      </c>
    </row>
    <row r="4" ht="71" customHeight="1" spans="1:14">
      <c r="A4" s="17"/>
      <c r="B4" s="18"/>
      <c r="C4" s="19"/>
      <c r="D4" s="19"/>
      <c r="E4" s="12" t="s">
        <v>18</v>
      </c>
      <c r="F4" s="12">
        <v>7423</v>
      </c>
      <c r="G4" s="20"/>
      <c r="H4" s="21" t="s">
        <v>23</v>
      </c>
      <c r="I4" s="12" t="s">
        <v>24</v>
      </c>
      <c r="J4" s="13" t="s">
        <v>25</v>
      </c>
      <c r="K4" s="14"/>
      <c r="L4" s="12">
        <v>8523</v>
      </c>
      <c r="M4" s="15">
        <v>2.97</v>
      </c>
      <c r="N4" s="16">
        <f>M4*L4</f>
        <v>25313.31</v>
      </c>
    </row>
    <row r="5" ht="29" customHeight="1"/>
    <row r="6" ht="29" customHeight="1" spans="1:14">
      <c r="N6" s="2">
        <f>SUM(N3:N5)</f>
        <v>110152.51</v>
      </c>
    </row>
    <row r="7" ht="29" customHeight="1"/>
    <row r="8" ht="29" customHeight="1"/>
    <row r="9" ht="29" customHeight="1"/>
    <row r="10" ht="29" customHeight="1"/>
    <row r="11" ht="29" customHeight="1"/>
    <row r="12" ht="29" customHeight="1"/>
  </sheetData>
  <mergeCells count="8">
    <mergeCell ref="A1:N1"/>
    <mergeCell ref="J3:K3"/>
    <mergeCell ref="J4:K4"/>
    <mergeCell ref="A3:A4"/>
    <mergeCell ref="B3:B4"/>
    <mergeCell ref="C3:C4"/>
    <mergeCell ref="D3:D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2025-12-04T08:02:08Z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