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<sst xmlns="http://schemas.openxmlformats.org/spreadsheetml/2006/main" count="67" uniqueCount="53">
  <si>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广州蓝风对账单-Recall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</si>
  <si>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</si>
  <si>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</si>
  <si>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</si>
  <si>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</si>
  <si>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</si>
  <si>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</si>
  <si>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</si>
  <si>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</si>
  <si>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</si>
  <si>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</si>
  <si>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</si>
  <si>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</si>
  <si>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</si>
  <si>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</si>
  <si>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广州蓝风</t>
  </si>
  <si>
    <t>Lauren</t>
  </si>
  <si>
    <t>RC-110537</t>
  </si>
  <si>
    <t>RGZLFZH022</t>
  </si>
  <si>
    <t>8623/052/999/99</t>
  </si>
  <si>
    <t>玩具</t>
  </si>
  <si>
    <t>14标RFID贴纸45*35mm可移</t>
  </si>
  <si>
    <t>RC-110538</t>
  </si>
  <si>
    <t>RGZLFZH023</t>
  </si>
  <si>
    <t>8621/052/999/99</t>
  </si>
  <si>
    <t>RC-112077</t>
  </si>
  <si>
    <t>RGZLFZH024</t>
  </si>
  <si>
    <t>8605/052/400/99</t>
  </si>
  <si>
    <t>9标RFID对折吊牌45*140mm双价格贴</t>
  </si>
  <si>
    <t>红蓝价格贴ZHSK25013+ZHSK25014</t>
  </si>
  <si>
    <t>RC-112240</t>
  </si>
  <si>
    <t>RGZLFZH025</t>
  </si>
  <si>
    <t>8622/052/990/99</t>
  </si>
  <si>
    <t>14标RFID贴纸45*60mm可移</t>
  </si>
  <si>
    <t>S25110788</t>
  </si>
  <si>
    <t>/</t>
  </si>
  <si>
    <t>RGZLFZH026</t>
  </si>
  <si>
    <t>ZHTZ24004 圣诞警告标签51*50mm可移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</si>
  <si>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</si>
  <si>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</si>
  <si>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</si>
  <si>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</si>
  <si>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</si>
  <si>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</si>
  <si>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</si>
  <si>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</si>
  <si>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</si>
  <si>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</si>
  <si>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</si>
  <si>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广州蓝风科技发展有限公司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</si>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</sst>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115" zoomScaleNormal="115" workbookViewId="0">
      <pane ySplit="2" topLeftCell="A3" activePane="bottomLeft" state="frozen"/>
      <selection/>
      <selection pane="bottomLeft" activeCell="D8" sqref="D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45952</v>
      </c>
      <c r="C3" s="18" t="s">
        <v>16</v>
      </c>
      <c r="D3" s="18" t="s">
        <v>17</v>
      </c>
      <c r="E3" s="18">
        <v>13669</v>
      </c>
      <c r="F3" s="18" t="s">
        <v>18</v>
      </c>
      <c r="G3" s="18" t="s">
        <v>19</v>
      </c>
      <c r="H3" s="20" t="s">
        <v>20</v>
      </c>
      <c r="I3" s="21" t="s">
        <v>21</v>
      </c>
      <c r="J3" s="22">
        <v>4200</v>
      </c>
      <c r="K3" s="22">
        <v>0.43</v>
      </c>
      <c r="L3" s="23">
        <v>1806</v>
      </c>
      <c r="M3" s="24"/>
      <c r="N3" s="25"/>
    </row>
    <row r="4" s="2" customFormat="1" ht="25" customHeight="1" spans="1:14">
      <c r="A4" s="18" t="s">
        <v>15</v>
      </c>
      <c r="B4" s="19">
        <v>45952</v>
      </c>
      <c r="C4" s="18" t="s">
        <v>16</v>
      </c>
      <c r="D4" s="18" t="s">
        <v>22</v>
      </c>
      <c r="E4" s="18">
        <v>13667</v>
      </c>
      <c r="F4" s="18" t="s">
        <v>23</v>
      </c>
      <c r="G4" s="18" t="s">
        <v>24</v>
      </c>
      <c r="H4" s="20" t="s">
        <v>20</v>
      </c>
      <c r="I4" s="21" t="s">
        <v>21</v>
      </c>
      <c r="J4" s="22">
        <v>4200</v>
      </c>
      <c r="K4" s="22">
        <v>0.43</v>
      </c>
      <c r="L4" s="23">
        <v>1806</v>
      </c>
      <c r="M4" s="24"/>
      <c r="N4" s="25"/>
    </row>
    <row r="5" s="2" customFormat="1" ht="25" customHeight="1" spans="1:14">
      <c r="A5" s="26" t="s">
        <v>15</v>
      </c>
      <c r="B5" s="27">
        <v>45966</v>
      </c>
      <c r="C5" s="26" t="s">
        <v>16</v>
      </c>
      <c r="D5" s="26" t="s">
        <v>25</v>
      </c>
      <c r="E5" s="26">
        <v>11174</v>
      </c>
      <c r="F5" s="26" t="s">
        <v>26</v>
      </c>
      <c r="G5" s="26" t="s">
        <v>27</v>
      </c>
      <c r="H5" s="28" t="s">
        <v>20</v>
      </c>
      <c r="I5" s="21" t="s">
        <v>28</v>
      </c>
      <c r="J5" s="29">
        <v>3150</v>
      </c>
      <c r="K5" s="28">
        <v>0.78</v>
      </c>
      <c r="L5" s="30">
        <v>2457</v>
      </c>
      <c r="M5" s="24"/>
      <c r="N5" s="25"/>
    </row>
    <row r="6" s="2" customFormat="1" ht="25" customHeight="1" spans="1:14">
      <c r="A6" s="31"/>
      <c r="B6" s="32"/>
      <c r="C6" s="31"/>
      <c r="D6" s="31"/>
      <c r="E6" s="31"/>
      <c r="F6" s="31"/>
      <c r="G6" s="31"/>
      <c r="H6" s="20"/>
      <c r="I6" s="21" t="s">
        <v>29</v>
      </c>
      <c r="J6" s="29">
        <v>3150</v>
      </c>
      <c r="K6" s="22">
        <v>0</v>
      </c>
      <c r="L6" s="22">
        <v>0</v>
      </c>
      <c r="M6" s="24"/>
      <c r="N6" s="25"/>
    </row>
    <row r="7" s="2" customFormat="1" ht="25" customHeight="1" spans="1:14">
      <c r="A7" s="28" t="s">
        <v>15</v>
      </c>
      <c r="B7" s="33">
        <v>45967</v>
      </c>
      <c r="C7" s="28" t="s">
        <v>16</v>
      </c>
      <c r="D7" s="28" t="s">
        <v>30</v>
      </c>
      <c r="E7" s="28">
        <v>14458</v>
      </c>
      <c r="F7" s="28" t="s">
        <v>31</v>
      </c>
      <c r="G7" s="28" t="s">
        <v>32</v>
      </c>
      <c r="H7" s="28"/>
      <c r="I7" s="34" t="s">
        <v>33</v>
      </c>
      <c r="J7" s="29">
        <v>3950</v>
      </c>
      <c r="K7" s="28">
        <v>0.43</v>
      </c>
      <c r="L7" s="30">
        <v>1698.5</v>
      </c>
      <c r="M7" s="24"/>
      <c r="N7" s="25"/>
    </row>
    <row r="8" s="2" customFormat="1" ht="25" customHeight="1" spans="1:14">
      <c r="A8" s="28" t="s">
        <v>15</v>
      </c>
      <c r="B8" s="33">
        <v>45973</v>
      </c>
      <c r="C8" s="28" t="s">
        <v>16</v>
      </c>
      <c r="D8" s="28" t="s">
        <v>34</v>
      </c>
      <c r="E8" s="28" t="s">
        <v>35</v>
      </c>
      <c r="F8" s="28" t="s">
        <v>36</v>
      </c>
      <c r="G8" s="28" t="s">
        <v>35</v>
      </c>
      <c r="H8" s="28"/>
      <c r="I8" s="35" t="s">
        <v>37</v>
      </c>
      <c r="J8" s="29">
        <v>7350</v>
      </c>
      <c r="K8" s="28">
        <v>0.884</v>
      </c>
      <c r="L8" s="30">
        <f>J8*K8</f>
        <v>6497.4</v>
      </c>
      <c r="M8" s="24"/>
      <c r="N8" s="25"/>
    </row>
    <row r="9" customFormat="1" ht="15" spans="1:14">
      <c r="A9" s="36" t="s">
        <v>38</v>
      </c>
      <c r="B9" s="37"/>
      <c r="C9" s="37"/>
      <c r="D9" s="37"/>
      <c r="E9" s="37"/>
      <c r="F9" s="37"/>
      <c r="G9" s="37"/>
      <c r="H9" s="37"/>
      <c r="I9" s="37"/>
      <c r="J9" s="38">
        <f>SUM(J3:J8)</f>
        <v>26000</v>
      </c>
      <c r="K9" s="39"/>
      <c r="L9" s="40">
        <f>SUM(L3:L8)</f>
        <v>14264.9</v>
      </c>
      <c r="M9" s="41"/>
      <c r="N9" s="42"/>
    </row>
    <row r="10" customFormat="1" ht="21" customHeight="1" spans="1:14">
      <c r="A10" s="43"/>
      <c r="B10" s="43"/>
      <c r="C10" s="43"/>
      <c r="D10" s="43"/>
      <c r="E10" s="43"/>
      <c r="F10" s="43"/>
      <c r="G10" s="44"/>
      <c r="H10" s="43"/>
      <c r="I10" s="43"/>
      <c r="J10" s="45"/>
      <c r="K10" s="3"/>
      <c r="L10" s="5"/>
      <c r="M10" s="46"/>
    </row>
    <row r="11" ht="23" spans="1:14">
      <c r="A11" s="47" t="s">
        <v>39</v>
      </c>
      <c r="B11" s="47"/>
      <c r="C11" s="47"/>
      <c r="D11" s="47"/>
      <c r="E11" s="47"/>
      <c r="F11" s="47"/>
      <c r="G11" s="48"/>
      <c r="H11" s="47"/>
      <c r="I11" s="47"/>
      <c r="J11" s="49"/>
    </row>
    <row r="12" s="3" customFormat="1" ht="45" customHeight="1" spans="1:14">
      <c r="A12" s="50" t="s">
        <v>40</v>
      </c>
      <c r="B12" s="50" t="s">
        <v>41</v>
      </c>
      <c r="C12" s="50" t="s">
        <v>1</v>
      </c>
      <c r="D12" s="50" t="s">
        <v>42</v>
      </c>
      <c r="E12" s="50" t="s">
        <v>43</v>
      </c>
      <c r="F12" s="50" t="s">
        <v>44</v>
      </c>
      <c r="G12" s="51" t="s">
        <v>45</v>
      </c>
      <c r="H12" s="17" t="s">
        <v>46</v>
      </c>
      <c r="I12" s="50" t="s">
        <v>47</v>
      </c>
      <c r="J12" s="52" t="s">
        <v>48</v>
      </c>
      <c r="L12" s="5"/>
    </row>
    <row r="13" s="3" customFormat="1" ht="34" customHeight="1" spans="1:14">
      <c r="A13" s="53">
        <v>1</v>
      </c>
      <c r="B13" s="54"/>
      <c r="C13" s="53" t="s">
        <v>15</v>
      </c>
      <c r="D13" s="55" t="s">
        <v>49</v>
      </c>
      <c r="E13" s="55" t="s">
        <v>50</v>
      </c>
      <c r="F13" s="53" t="s">
        <v>51</v>
      </c>
      <c r="G13" s="56" t="s">
        <v>52</v>
      </c>
      <c r="H13" s="53">
        <f>J9</f>
        <v>26000</v>
      </c>
      <c r="I13" s="57">
        <f>L9</f>
        <v>14264.9</v>
      </c>
      <c r="J13" s="58"/>
      <c r="K13" s="4"/>
      <c r="L13" s="5"/>
    </row>
  </sheetData>
  <mergeCells count="10">
    <mergeCell ref="A1:L1"/>
    <mergeCell ref="A9:I9"/>
    <mergeCell ref="A11:J11"/>
    <mergeCell ref="A5:A6"/>
    <mergeCell ref="B5:B6"/>
    <mergeCell ref="C5:C6"/>
    <mergeCell ref="D5:D6"/>
    <mergeCell ref="E5:E6"/>
    <mergeCell ref="F5:F6"/>
    <mergeCell ref="G5:G6"/>
  </mergeCells>
  <conditionalFormatting sqref="E3">
    <cfRule type="duplicateValues" dxfId="0" priority="3"/>
  </conditionalFormatting>
  <conditionalFormatting sqref="E4">
    <cfRule type="duplicateValues" dxfId="0" priority="2"/>
  </conditionalFormatting>
  <conditionalFormatting sqref="E7">
    <cfRule type="duplicateValues" dxfId="0" priority="4"/>
  </conditionalFormatting>
  <conditionalFormatting sqref="E8">
    <cfRule type="duplicateValues" dxfId="0" priority="1"/>
  </conditionalFormatting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2025-12-05T01:34:26Z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6F9988B4FC894CBD9A256FB8DE6A9B84_13</vt:lpwstr>
  </property>
  <property fmtid="{D5CDD505-2E9C-101B-9397-08002B2CF9AE}" pid="4" name="CalculationRule">
    <vt:i4>0</vt:i4>
  </property>
</Properties>
</file>