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<sst xmlns="http://schemas.openxmlformats.org/spreadsheetml/2006/main" count="94" uniqueCount="41">
  <si>
    <t>LEFTIES 对账单</t>
  </si>
  <si>
    <t>客户下单时间</t>
  </si>
  <si>
    <t>客户联系人</t>
  </si>
  <si>
    <t>RC-单据编号（交期）</t>
  </si>
  <si>
    <t>睿颢合同号</t>
  </si>
  <si>
    <t>客户款号</t>
  </si>
  <si>
    <t>品名</t>
  </si>
  <si>
    <t>数量(片）</t>
  </si>
  <si>
    <t>单价</t>
  </si>
  <si>
    <t>金额(RMB)</t>
  </si>
  <si>
    <t>小芳</t>
  </si>
  <si>
    <t>80285-K/2</t>
  </si>
  <si>
    <t>AHDLEFT001</t>
  </si>
  <si>
    <t>5604/115 WINONA</t>
  </si>
  <si>
    <t>LTHTP24127 童装彩色价格牌50*96mm</t>
  </si>
  <si>
    <t>LTRFS24005 RFID贴纸 40*50mm +4%损耗</t>
  </si>
  <si>
    <t>LTSK24001 红色价格贴31*12mm</t>
  </si>
  <si>
    <t>LTSK40002 蓝色价格贴37*20mm</t>
  </si>
  <si>
    <t>LTYK25007 童装小腰卡45*67mm</t>
  </si>
  <si>
    <t>LEALLLPO03 最新黑色吊绳（80%cotton bci 20%recycled pes）</t>
  </si>
  <si>
    <t>LTPRL24033 kids款印标55*20mm</t>
  </si>
  <si>
    <t>LTPRL24017 白色胶带洗标 25*120MM 4页</t>
  </si>
  <si>
    <t>AHDLEFT002</t>
  </si>
  <si>
    <t>LTSKR25005  ABRIR 黄色不干胶4.2*2cm</t>
  </si>
  <si>
    <t>LTSKR25006  LOT 3白色不干胶5*5cm</t>
  </si>
  <si>
    <t>AHDLEFT001-1</t>
  </si>
  <si>
    <t>新系统</t>
  </si>
  <si>
    <t>AHDLEFT001-2</t>
  </si>
  <si>
    <t>AHDLEFT001-3</t>
  </si>
  <si>
    <t>AHDLEFT004</t>
  </si>
  <si>
    <t>LTSKR24001 箱贴 *2 覆膜</t>
  </si>
  <si>
    <t>15644-K</t>
  </si>
  <si>
    <t>1600/115 WIMONA</t>
  </si>
  <si>
    <t>AHDLEFT003</t>
  </si>
  <si>
    <t>LTPRL24017 白色胶带洗标 25*120MM 3页</t>
  </si>
  <si>
    <t>LTSKR25006  LOT 2白色不干胶5*5cm</t>
  </si>
  <si>
    <t>AHDLEFT003-1</t>
  </si>
  <si>
    <t>LTRFS24005 RFID贴纸 40*50mm</t>
  </si>
  <si>
    <t>AHDLEFT003-2</t>
  </si>
  <si>
    <t>账单合计金额</t>
  </si>
  <si>
    <t>老系统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</si>
</sst>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  <numFmt numFmtId="179" formatCode="yyyy/m/d;@"/>
    <numFmt numFmtId="180" formatCode="0_ "/>
  </numFmts>
  <fonts count="25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176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78" fontId="1" fillId="0" borderId="2" xfId="0" applyNumberFormat="1" applyFont="1" applyFill="1" applyBorder="1" applyAlignment="1" applyProtection="1">
      <alignment horizontal="left" vertical="center"/>
      <protection locked="0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58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4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 applyProtection="1">
      <alignment horizontal="left" vertical="center" wrapText="1"/>
      <protection locked="0"/>
    </xf>
    <xf numFmtId="177" fontId="1" fillId="0" borderId="0" xfId="0" applyNumberFormat="1" applyFont="1" applyFill="1" applyAlignment="1" applyProtection="1">
      <alignment horizontal="left" vertical="center" wrapText="1"/>
      <protection locked="0"/>
    </xf>
    <xf numFmtId="178" fontId="1" fillId="0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12" workbookViewId="0">
      <selection activeCell="I46" sqref="I46"/>
    </sheetView>
  </sheetViews>
  <sheetFormatPr defaultColWidth="12" defaultRowHeight="14"/>
  <cols>
    <col min="1" max="3" width="11.7272727272727" style="1" customWidth="1"/>
    <col min="4" max="4" width="18.5454545454545" style="1" customWidth="1"/>
    <col min="5" max="5" width="24.5454545454545" style="1" customWidth="1"/>
    <col min="6" max="6" width="66.8181818181818" style="1" customWidth="1"/>
    <col min="7" max="7" width="10.3636363636364" style="1" customWidth="1"/>
    <col min="8" max="8" width="10.7272727272727" style="1" customWidth="1"/>
    <col min="9" max="9" width="14.9090909090909" style="1" customWidth="1"/>
    <col min="10" max="16384" width="12" style="1" customWidth="1"/>
  </cols>
  <sheetData>
    <row r="1" ht="16.5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7" t="s">
        <v>9</v>
      </c>
    </row>
    <row r="3" ht="15" spans="1:10">
      <c r="A3" s="8">
        <v>45918</v>
      </c>
      <c r="B3" s="9" t="s">
        <v>10</v>
      </c>
      <c r="C3" s="9" t="s">
        <v>11</v>
      </c>
      <c r="D3" s="9" t="s">
        <v>12</v>
      </c>
      <c r="E3" s="9" t="s">
        <v>13</v>
      </c>
      <c r="F3" s="10" t="s">
        <v>14</v>
      </c>
      <c r="G3" s="10">
        <v>10000</v>
      </c>
      <c r="H3" s="10">
        <v>0.62</v>
      </c>
      <c r="I3" s="11">
        <f>H3*G3</f>
        <v>6200</v>
      </c>
    </row>
    <row r="4" ht="15" spans="1:10">
      <c r="A4" s="12"/>
      <c r="B4" s="10"/>
      <c r="C4" s="10"/>
      <c r="D4" s="13"/>
      <c r="E4" s="14"/>
      <c r="F4" s="10" t="s">
        <v>15</v>
      </c>
      <c r="G4" s="10">
        <v>10400</v>
      </c>
      <c r="H4" s="10">
        <v>0</v>
      </c>
      <c r="I4" s="11">
        <f t="shared" ref="I4:I39" si="0">H4*G4</f>
        <v>0</v>
      </c>
    </row>
    <row r="5" ht="15" spans="1:10">
      <c r="A5" s="12"/>
      <c r="B5" s="10"/>
      <c r="C5" s="10"/>
      <c r="D5" s="13"/>
      <c r="E5" s="14"/>
      <c r="F5" s="10" t="s">
        <v>16</v>
      </c>
      <c r="G5" s="10">
        <v>10400</v>
      </c>
      <c r="H5" s="10">
        <v>0</v>
      </c>
      <c r="I5" s="11">
        <f t="shared" si="0"/>
        <v>0</v>
      </c>
    </row>
    <row r="6" ht="15" spans="1:10">
      <c r="A6" s="12"/>
      <c r="B6" s="10"/>
      <c r="C6" s="10"/>
      <c r="D6" s="13"/>
      <c r="E6" s="14"/>
      <c r="F6" s="10" t="s">
        <v>17</v>
      </c>
      <c r="G6" s="10">
        <v>10400</v>
      </c>
      <c r="H6" s="10">
        <v>0</v>
      </c>
      <c r="I6" s="11">
        <f t="shared" si="0"/>
        <v>0</v>
      </c>
    </row>
    <row r="7" ht="15" spans="1:10">
      <c r="A7" s="12"/>
      <c r="B7" s="10"/>
      <c r="C7" s="10"/>
      <c r="D7" s="13"/>
      <c r="E7" s="14"/>
      <c r="F7" s="10" t="s">
        <v>18</v>
      </c>
      <c r="G7" s="10">
        <v>10000</v>
      </c>
      <c r="H7" s="10">
        <v>0.12</v>
      </c>
      <c r="I7" s="11">
        <f t="shared" si="0"/>
        <v>1200</v>
      </c>
    </row>
    <row r="8" ht="15" spans="1:10">
      <c r="A8" s="12"/>
      <c r="B8" s="10"/>
      <c r="C8" s="10"/>
      <c r="D8" s="13"/>
      <c r="E8" s="14"/>
      <c r="F8" s="10" t="s">
        <v>19</v>
      </c>
      <c r="G8" s="10">
        <v>10000</v>
      </c>
      <c r="H8" s="10">
        <v>0.09</v>
      </c>
      <c r="I8" s="11">
        <f t="shared" si="0"/>
        <v>900</v>
      </c>
    </row>
    <row r="9" ht="15" spans="1:10">
      <c r="A9" s="12"/>
      <c r="B9" s="10"/>
      <c r="C9" s="10"/>
      <c r="D9" s="13"/>
      <c r="E9" s="14"/>
      <c r="F9" s="10" t="s">
        <v>20</v>
      </c>
      <c r="G9" s="10">
        <v>10000</v>
      </c>
      <c r="H9" s="10">
        <v>0.13</v>
      </c>
      <c r="I9" s="11">
        <f t="shared" si="0"/>
        <v>1300</v>
      </c>
    </row>
    <row r="10" ht="15" spans="1:10">
      <c r="A10" s="12"/>
      <c r="B10" s="10"/>
      <c r="C10" s="10"/>
      <c r="D10" s="13"/>
      <c r="E10" s="14"/>
      <c r="F10" s="10" t="s">
        <v>21</v>
      </c>
      <c r="G10" s="10">
        <v>40000</v>
      </c>
      <c r="H10" s="10">
        <v>0.05</v>
      </c>
      <c r="I10" s="11">
        <f t="shared" si="0"/>
        <v>2000</v>
      </c>
    </row>
    <row r="11" ht="15" spans="1:10">
      <c r="A11" s="8">
        <v>45938</v>
      </c>
      <c r="B11" s="9" t="s">
        <v>10</v>
      </c>
      <c r="C11" s="9" t="s">
        <v>11</v>
      </c>
      <c r="D11" s="9" t="s">
        <v>22</v>
      </c>
      <c r="E11" s="15" t="s">
        <v>13</v>
      </c>
      <c r="F11" s="9" t="s">
        <v>23</v>
      </c>
      <c r="G11" s="16">
        <v>3530</v>
      </c>
      <c r="H11" s="9">
        <v>0.072</v>
      </c>
      <c r="I11" s="11">
        <f t="shared" si="0"/>
        <v>254.16</v>
      </c>
    </row>
    <row r="12" ht="15" spans="1:10">
      <c r="A12" s="12"/>
      <c r="B12" s="10"/>
      <c r="C12" s="10"/>
      <c r="D12" s="13"/>
      <c r="E12" s="15"/>
      <c r="F12" s="9" t="s">
        <v>24</v>
      </c>
      <c r="G12" s="9">
        <v>3530</v>
      </c>
      <c r="H12" s="9">
        <v>0.11</v>
      </c>
      <c r="I12" s="11">
        <f t="shared" si="0"/>
        <v>388.3</v>
      </c>
    </row>
    <row r="13" ht="15" spans="1:10">
      <c r="A13" s="17">
        <v>45918</v>
      </c>
      <c r="B13" s="18" t="s">
        <v>10</v>
      </c>
      <c r="C13" s="18" t="s">
        <v>11</v>
      </c>
      <c r="D13" s="18" t="s">
        <v>25</v>
      </c>
      <c r="E13" s="18" t="s">
        <v>13</v>
      </c>
      <c r="F13" s="10" t="s">
        <v>15</v>
      </c>
      <c r="G13" s="10">
        <v>35</v>
      </c>
      <c r="H13" s="10">
        <v>0.46</v>
      </c>
      <c r="I13" s="11">
        <f t="shared" si="0"/>
        <v>16.1</v>
      </c>
      <c r="J13" s="19" t="s">
        <v>26</v>
      </c>
    </row>
    <row r="14" ht="15" spans="1:10">
      <c r="A14" s="20"/>
      <c r="B14" s="21"/>
      <c r="C14" s="21"/>
      <c r="D14" s="21"/>
      <c r="E14" s="21"/>
      <c r="F14" s="10" t="s">
        <v>16</v>
      </c>
      <c r="G14" s="10">
        <v>35</v>
      </c>
      <c r="H14" s="10">
        <v>0</v>
      </c>
      <c r="I14" s="11">
        <f t="shared" si="0"/>
        <v>0</v>
      </c>
      <c r="J14" s="19"/>
    </row>
    <row r="15" ht="15" spans="1:10">
      <c r="A15" s="22"/>
      <c r="B15" s="23"/>
      <c r="C15" s="23"/>
      <c r="D15" s="23"/>
      <c r="E15" s="23"/>
      <c r="F15" s="10" t="s">
        <v>17</v>
      </c>
      <c r="G15" s="10">
        <v>35</v>
      </c>
      <c r="H15" s="10">
        <v>0</v>
      </c>
      <c r="I15" s="11">
        <f t="shared" si="0"/>
        <v>0</v>
      </c>
      <c r="J15" s="19"/>
    </row>
    <row r="16" ht="15" spans="1:10">
      <c r="A16" s="17">
        <v>45951</v>
      </c>
      <c r="B16" s="18" t="s">
        <v>10</v>
      </c>
      <c r="C16" s="18" t="s">
        <v>11</v>
      </c>
      <c r="D16" s="18" t="s">
        <v>27</v>
      </c>
      <c r="E16" s="18" t="s">
        <v>13</v>
      </c>
      <c r="F16" s="10" t="s">
        <v>15</v>
      </c>
      <c r="G16" s="10">
        <v>12</v>
      </c>
      <c r="H16" s="10">
        <v>0.46</v>
      </c>
      <c r="I16" s="11">
        <f t="shared" si="0"/>
        <v>5.52</v>
      </c>
      <c r="J16" s="19" t="s">
        <v>26</v>
      </c>
    </row>
    <row r="17" ht="15" spans="1:10">
      <c r="A17" s="20"/>
      <c r="B17" s="21"/>
      <c r="C17" s="21"/>
      <c r="D17" s="21"/>
      <c r="E17" s="21"/>
      <c r="F17" s="10" t="s">
        <v>16</v>
      </c>
      <c r="G17" s="10">
        <v>12</v>
      </c>
      <c r="H17" s="10">
        <v>0</v>
      </c>
      <c r="I17" s="11">
        <f t="shared" si="0"/>
        <v>0</v>
      </c>
      <c r="J17" s="19"/>
    </row>
    <row r="18" ht="15" spans="1:10">
      <c r="A18" s="22"/>
      <c r="B18" s="23"/>
      <c r="C18" s="23"/>
      <c r="D18" s="23"/>
      <c r="E18" s="23"/>
      <c r="F18" s="10" t="s">
        <v>17</v>
      </c>
      <c r="G18" s="10">
        <v>12</v>
      </c>
      <c r="H18" s="10">
        <v>0</v>
      </c>
      <c r="I18" s="11">
        <f t="shared" si="0"/>
        <v>0</v>
      </c>
      <c r="J18" s="19"/>
    </row>
    <row r="19" ht="15" spans="1:10">
      <c r="A19" s="17">
        <v>45963</v>
      </c>
      <c r="B19" s="18" t="s">
        <v>10</v>
      </c>
      <c r="C19" s="18" t="s">
        <v>11</v>
      </c>
      <c r="D19" s="18" t="s">
        <v>28</v>
      </c>
      <c r="E19" s="18" t="s">
        <v>13</v>
      </c>
      <c r="F19" s="10" t="s">
        <v>15</v>
      </c>
      <c r="G19" s="10">
        <v>139</v>
      </c>
      <c r="H19" s="10">
        <v>0.46</v>
      </c>
      <c r="I19" s="11">
        <f t="shared" si="0"/>
        <v>63.94</v>
      </c>
      <c r="J19" s="19" t="s">
        <v>26</v>
      </c>
    </row>
    <row r="20" ht="15" spans="1:10">
      <c r="A20" s="20"/>
      <c r="B20" s="21"/>
      <c r="C20" s="21"/>
      <c r="D20" s="21"/>
      <c r="E20" s="21"/>
      <c r="F20" s="10" t="s">
        <v>16</v>
      </c>
      <c r="G20" s="10">
        <v>139</v>
      </c>
      <c r="H20" s="10">
        <v>0</v>
      </c>
      <c r="I20" s="11">
        <f t="shared" si="0"/>
        <v>0</v>
      </c>
      <c r="J20" s="19"/>
    </row>
    <row r="21" ht="15" spans="1:10">
      <c r="A21" s="22"/>
      <c r="B21" s="23"/>
      <c r="C21" s="23"/>
      <c r="D21" s="23"/>
      <c r="E21" s="23"/>
      <c r="F21" s="10" t="s">
        <v>17</v>
      </c>
      <c r="G21" s="10">
        <v>139</v>
      </c>
      <c r="H21" s="10">
        <v>0</v>
      </c>
      <c r="I21" s="11">
        <f t="shared" si="0"/>
        <v>0</v>
      </c>
      <c r="J21" s="19"/>
    </row>
    <row r="22" ht="15" spans="1:10">
      <c r="A22" s="24">
        <v>45961</v>
      </c>
      <c r="B22" s="25" t="s">
        <v>10</v>
      </c>
      <c r="C22" s="10" t="s">
        <v>11</v>
      </c>
      <c r="D22" s="25" t="s">
        <v>29</v>
      </c>
      <c r="E22" s="10" t="s">
        <v>13</v>
      </c>
      <c r="F22" s="10" t="s">
        <v>30</v>
      </c>
      <c r="G22" s="10">
        <v>760</v>
      </c>
      <c r="H22" s="9">
        <v>0.5</v>
      </c>
      <c r="I22" s="11">
        <f t="shared" si="0"/>
        <v>380</v>
      </c>
      <c r="J22" s="26" t="s">
        <v>26</v>
      </c>
    </row>
    <row r="23" ht="15" spans="1:10">
      <c r="A23" s="27"/>
      <c r="B23" s="28"/>
      <c r="C23" s="10" t="s">
        <v>31</v>
      </c>
      <c r="D23" s="28"/>
      <c r="E23" s="10" t="s">
        <v>32</v>
      </c>
      <c r="F23" s="10" t="s">
        <v>30</v>
      </c>
      <c r="G23" s="10">
        <v>912</v>
      </c>
      <c r="H23" s="9">
        <v>0.5</v>
      </c>
      <c r="I23" s="11">
        <f t="shared" si="0"/>
        <v>456</v>
      </c>
      <c r="J23" s="29"/>
    </row>
    <row r="24" ht="15" spans="1:10">
      <c r="A24" s="8">
        <v>45930</v>
      </c>
      <c r="B24" s="9" t="s">
        <v>10</v>
      </c>
      <c r="C24" s="9" t="s">
        <v>31</v>
      </c>
      <c r="D24" s="9" t="s">
        <v>33</v>
      </c>
      <c r="E24" s="9" t="s">
        <v>32</v>
      </c>
      <c r="F24" s="10" t="s">
        <v>14</v>
      </c>
      <c r="G24" s="10">
        <v>12000</v>
      </c>
      <c r="H24" s="10">
        <v>0.62</v>
      </c>
      <c r="I24" s="11">
        <f t="shared" si="0"/>
        <v>7440</v>
      </c>
      <c r="J24" s="30"/>
    </row>
    <row r="25" ht="15" spans="1:10">
      <c r="A25" s="12"/>
      <c r="B25" s="10"/>
      <c r="C25" s="10"/>
      <c r="D25" s="13"/>
      <c r="E25" s="14"/>
      <c r="F25" s="10" t="s">
        <v>15</v>
      </c>
      <c r="G25" s="10">
        <v>12480</v>
      </c>
      <c r="H25" s="10">
        <v>0</v>
      </c>
      <c r="I25" s="11">
        <f t="shared" si="0"/>
        <v>0</v>
      </c>
    </row>
    <row r="26" ht="15" spans="1:10">
      <c r="A26" s="12"/>
      <c r="B26" s="10"/>
      <c r="C26" s="10"/>
      <c r="D26" s="13"/>
      <c r="E26" s="14"/>
      <c r="F26" s="10" t="s">
        <v>16</v>
      </c>
      <c r="G26" s="10">
        <v>12480</v>
      </c>
      <c r="H26" s="10">
        <v>0</v>
      </c>
      <c r="I26" s="11">
        <f t="shared" si="0"/>
        <v>0</v>
      </c>
    </row>
    <row r="27" ht="15" spans="1:10">
      <c r="A27" s="12"/>
      <c r="B27" s="10"/>
      <c r="C27" s="10"/>
      <c r="D27" s="13"/>
      <c r="E27" s="14"/>
      <c r="F27" s="10" t="s">
        <v>17</v>
      </c>
      <c r="G27" s="10">
        <v>12480</v>
      </c>
      <c r="H27" s="10">
        <v>0</v>
      </c>
      <c r="I27" s="11">
        <f t="shared" si="0"/>
        <v>0</v>
      </c>
    </row>
    <row r="28" ht="15" spans="1:10">
      <c r="A28" s="12"/>
      <c r="B28" s="10"/>
      <c r="C28" s="10"/>
      <c r="D28" s="13"/>
      <c r="E28" s="14"/>
      <c r="F28" s="10" t="s">
        <v>18</v>
      </c>
      <c r="G28" s="10">
        <v>12000</v>
      </c>
      <c r="H28" s="10">
        <v>0.12</v>
      </c>
      <c r="I28" s="11">
        <f t="shared" si="0"/>
        <v>1440</v>
      </c>
    </row>
    <row r="29" ht="15" spans="1:10">
      <c r="A29" s="12"/>
      <c r="B29" s="10"/>
      <c r="C29" s="10"/>
      <c r="D29" s="13"/>
      <c r="E29" s="14"/>
      <c r="F29" s="10" t="s">
        <v>19</v>
      </c>
      <c r="G29" s="10">
        <v>12000</v>
      </c>
      <c r="H29" s="10">
        <v>0.09</v>
      </c>
      <c r="I29" s="11">
        <f t="shared" si="0"/>
        <v>1080</v>
      </c>
    </row>
    <row r="30" ht="15" spans="1:10">
      <c r="A30" s="12"/>
      <c r="B30" s="10"/>
      <c r="C30" s="10"/>
      <c r="D30" s="13"/>
      <c r="E30" s="14"/>
      <c r="F30" s="10" t="s">
        <v>20</v>
      </c>
      <c r="G30" s="10">
        <v>12000</v>
      </c>
      <c r="H30" s="10">
        <v>0.13</v>
      </c>
      <c r="I30" s="11">
        <f t="shared" si="0"/>
        <v>1560</v>
      </c>
    </row>
    <row r="31" ht="15" spans="1:10">
      <c r="A31" s="12"/>
      <c r="B31" s="10"/>
      <c r="C31" s="10"/>
      <c r="D31" s="13"/>
      <c r="E31" s="14"/>
      <c r="F31" s="10" t="s">
        <v>34</v>
      </c>
      <c r="G31" s="10">
        <v>48000</v>
      </c>
      <c r="H31" s="10">
        <v>0.05</v>
      </c>
      <c r="I31" s="11">
        <f t="shared" si="0"/>
        <v>2400</v>
      </c>
    </row>
    <row r="32" ht="15" spans="1:10">
      <c r="A32" s="12"/>
      <c r="B32" s="10"/>
      <c r="C32" s="10"/>
      <c r="D32" s="13"/>
      <c r="E32" s="14"/>
      <c r="F32" s="9" t="s">
        <v>23</v>
      </c>
      <c r="G32" s="16">
        <v>6330</v>
      </c>
      <c r="H32" s="9">
        <v>0.072</v>
      </c>
      <c r="I32" s="11">
        <f t="shared" si="0"/>
        <v>455.76</v>
      </c>
    </row>
    <row r="33" ht="15" spans="1:10">
      <c r="A33" s="12"/>
      <c r="B33" s="10"/>
      <c r="C33" s="10"/>
      <c r="D33" s="13"/>
      <c r="E33" s="14"/>
      <c r="F33" s="9" t="s">
        <v>35</v>
      </c>
      <c r="G33" s="16">
        <v>6330</v>
      </c>
      <c r="H33" s="9">
        <v>0.11</v>
      </c>
      <c r="I33" s="11">
        <f t="shared" si="0"/>
        <v>696.3</v>
      </c>
    </row>
    <row r="34" ht="15" spans="1:10">
      <c r="A34" s="17">
        <v>45959</v>
      </c>
      <c r="B34" s="18" t="s">
        <v>10</v>
      </c>
      <c r="C34" s="18" t="s">
        <v>31</v>
      </c>
      <c r="D34" s="18" t="s">
        <v>36</v>
      </c>
      <c r="E34" s="18" t="s">
        <v>32</v>
      </c>
      <c r="F34" s="10" t="s">
        <v>37</v>
      </c>
      <c r="G34" s="10">
        <v>132</v>
      </c>
      <c r="H34" s="10">
        <v>0.46</v>
      </c>
      <c r="I34" s="11">
        <f t="shared" si="0"/>
        <v>60.72</v>
      </c>
      <c r="J34" s="19" t="s">
        <v>26</v>
      </c>
    </row>
    <row r="35" ht="15" spans="1:10">
      <c r="A35" s="20"/>
      <c r="B35" s="21"/>
      <c r="C35" s="21"/>
      <c r="D35" s="21"/>
      <c r="E35" s="21"/>
      <c r="F35" s="10" t="s">
        <v>16</v>
      </c>
      <c r="G35" s="10">
        <v>132</v>
      </c>
      <c r="H35" s="10">
        <v>0</v>
      </c>
      <c r="I35" s="11">
        <f t="shared" si="0"/>
        <v>0</v>
      </c>
      <c r="J35" s="19"/>
    </row>
    <row r="36" ht="15" spans="1:10">
      <c r="A36" s="20"/>
      <c r="B36" s="21"/>
      <c r="C36" s="21"/>
      <c r="D36" s="21"/>
      <c r="E36" s="21"/>
      <c r="F36" s="10" t="s">
        <v>17</v>
      </c>
      <c r="G36" s="10">
        <v>132</v>
      </c>
      <c r="H36" s="10">
        <v>0</v>
      </c>
      <c r="I36" s="11">
        <f t="shared" si="0"/>
        <v>0</v>
      </c>
      <c r="J36" s="19"/>
    </row>
    <row r="37" ht="15" spans="1:10">
      <c r="A37" s="17">
        <v>45959</v>
      </c>
      <c r="B37" s="18" t="s">
        <v>10</v>
      </c>
      <c r="C37" s="18" t="s">
        <v>31</v>
      </c>
      <c r="D37" s="18" t="s">
        <v>38</v>
      </c>
      <c r="E37" s="18" t="s">
        <v>32</v>
      </c>
      <c r="F37" s="10" t="s">
        <v>37</v>
      </c>
      <c r="G37" s="10">
        <v>65</v>
      </c>
      <c r="H37" s="10">
        <v>0.46</v>
      </c>
      <c r="I37" s="11">
        <f t="shared" si="0"/>
        <v>29.9</v>
      </c>
      <c r="J37" s="19" t="s">
        <v>26</v>
      </c>
    </row>
    <row r="38" ht="15" spans="1:10">
      <c r="A38" s="20"/>
      <c r="B38" s="21"/>
      <c r="C38" s="21"/>
      <c r="D38" s="21"/>
      <c r="E38" s="21"/>
      <c r="F38" s="10" t="s">
        <v>16</v>
      </c>
      <c r="G38" s="10">
        <v>65</v>
      </c>
      <c r="H38" s="10">
        <v>0</v>
      </c>
      <c r="I38" s="11">
        <f t="shared" si="0"/>
        <v>0</v>
      </c>
      <c r="J38" s="19"/>
    </row>
    <row r="39" ht="15" spans="1:10">
      <c r="A39" s="20"/>
      <c r="B39" s="21"/>
      <c r="C39" s="21"/>
      <c r="D39" s="21"/>
      <c r="E39" s="21"/>
      <c r="F39" s="10" t="s">
        <v>17</v>
      </c>
      <c r="G39" s="10">
        <v>65</v>
      </c>
      <c r="H39" s="10">
        <v>0</v>
      </c>
      <c r="I39" s="11">
        <f t="shared" si="0"/>
        <v>0</v>
      </c>
      <c r="J39" s="19"/>
    </row>
    <row r="40" ht="16.5" spans="1:10">
      <c r="A40" s="31"/>
      <c r="B40" s="32"/>
      <c r="C40" s="32"/>
      <c r="D40" s="32"/>
      <c r="E40" s="32"/>
      <c r="F40" s="32"/>
      <c r="G40" s="33"/>
      <c r="H40" s="34"/>
      <c r="I40" s="35"/>
    </row>
    <row r="43" spans="1:10">
      <c r="H43" s="36" t="s">
        <v>39</v>
      </c>
      <c r="I43" s="36">
        <f>SUM(I3:I42)</f>
        <v>28326.7</v>
      </c>
    </row>
    <row r="45" spans="1:10">
      <c r="H45" s="1" t="s">
        <v>26</v>
      </c>
      <c r="I45" s="1">
        <v>1012.18</v>
      </c>
    </row>
    <row r="46" spans="1:10">
      <c r="H46" s="1" t="s">
        <v>40</v>
      </c>
      <c r="I46" s="1">
        <f>I43-I45</f>
        <v>27314.52</v>
      </c>
    </row>
  </sheetData>
  <mergeCells count="50">
    <mergeCell ref="A1:I1"/>
    <mergeCell ref="A3:A10"/>
    <mergeCell ref="A11:A12"/>
    <mergeCell ref="A13:A15"/>
    <mergeCell ref="A16:A18"/>
    <mergeCell ref="A19:A21"/>
    <mergeCell ref="A22:A23"/>
    <mergeCell ref="A24:A33"/>
    <mergeCell ref="A34:A36"/>
    <mergeCell ref="A37:A39"/>
    <mergeCell ref="B3:B10"/>
    <mergeCell ref="B11:B12"/>
    <mergeCell ref="B13:B15"/>
    <mergeCell ref="B16:B18"/>
    <mergeCell ref="B19:B21"/>
    <mergeCell ref="B22:B23"/>
    <mergeCell ref="B24:B33"/>
    <mergeCell ref="B34:B36"/>
    <mergeCell ref="B37:B39"/>
    <mergeCell ref="C3:C10"/>
    <mergeCell ref="C11:C12"/>
    <mergeCell ref="C13:C15"/>
    <mergeCell ref="C16:C18"/>
    <mergeCell ref="C19:C21"/>
    <mergeCell ref="C24:C33"/>
    <mergeCell ref="C34:C36"/>
    <mergeCell ref="C37:C39"/>
    <mergeCell ref="D3:D10"/>
    <mergeCell ref="D11:D12"/>
    <mergeCell ref="D13:D15"/>
    <mergeCell ref="D16:D18"/>
    <mergeCell ref="D19:D21"/>
    <mergeCell ref="D22:D23"/>
    <mergeCell ref="D24:D33"/>
    <mergeCell ref="D34:D36"/>
    <mergeCell ref="D37:D39"/>
    <mergeCell ref="E3:E10"/>
    <mergeCell ref="E11:E12"/>
    <mergeCell ref="E13:E15"/>
    <mergeCell ref="E16:E18"/>
    <mergeCell ref="E19:E21"/>
    <mergeCell ref="E24:E33"/>
    <mergeCell ref="E34:E36"/>
    <mergeCell ref="E37:E39"/>
    <mergeCell ref="J13:J15"/>
    <mergeCell ref="J16:J18"/>
    <mergeCell ref="J19:J21"/>
    <mergeCell ref="J22:J23"/>
    <mergeCell ref="J34:J36"/>
    <mergeCell ref="J37:J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82613</dc:creator>
  <cp:lastModifiedBy>admin</cp:lastModifiedBy>
  <dcterms:created xsi:type="dcterms:W3CDTF">2025-08-01T06:50:00Z</dcterms:created>
  <dcterms:modified xsi:type="dcterms:W3CDTF">2025-12-08T06:02:55Z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14C53173231B45849F3E66A99C33528C_13</vt:lpwstr>
  </property>
  <property fmtid="{D5CDD505-2E9C-101B-9397-08002B2CF9AE}" pid="3" name="KSOProductBuildVer">
    <vt:lpwstr>2052-12.1.0.23542</vt:lpwstr>
  </property>
</Properties>
</file>