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naya</author>
  </authors>
  <commentList>
    <comment ref="M3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含税单价3.5
</t>
        </r>
      </text>
    </comment>
    <comment ref="M4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含税单价3.5
</t>
        </r>
      </text>
    </comment>
    <comment ref="M5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含税单价3.965
</t>
        </r>
      </text>
    </comment>
    <comment ref="M6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含税单价3.5
</t>
        </r>
      </text>
    </comment>
    <comment ref="M7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含税单价3.965
</t>
        </r>
      </text>
    </comment>
    <comment ref="M8" authorId="0">
      <text>
        <r>
          <rPr>
            <b/>
            <sz val="9"/>
            <rFont val="宋体"/>
            <charset val="134"/>
          </rPr>
          <t>naya:</t>
        </r>
        <r>
          <rPr>
            <sz val="9"/>
            <rFont val="宋体"/>
            <charset val="134"/>
          </rPr>
          <t xml:space="preserve">
含税单价：3.37</t>
        </r>
      </text>
    </comment>
  </commentList>
</comments>
</file>

<file path=xl/sharedStrings.xml><?xml version="1.0" encoding="utf-8"?>
<sst xmlns="http://schemas.openxmlformats.org/spreadsheetml/2006/main" count="53" uniqueCount="35">
  <si>
    <t>2025 HAOMAIDA-RECALL对账单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</si>
  <si>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</si>
  <si>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</si>
  <si>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</si>
  <si>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</si>
  <si>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</si>
  <si>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</si>
  <si>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</si>
  <si>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</si>
  <si>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</si>
  <si>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</si>
  <si>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</si>
  <si>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</si>
  <si>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</si>
  <si>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</si>
  <si>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青惠（私账）</t>
  </si>
  <si>
    <t>RHMDPPJ001
安徽巢湖优诺</t>
  </si>
  <si>
    <t>PPJ shoe box</t>
  </si>
  <si>
    <t>HX250761-792</t>
  </si>
  <si>
    <t>盖规</t>
  </si>
  <si>
    <t>PJXH25004</t>
  </si>
  <si>
    <t>310*180*110</t>
  </si>
  <si>
    <t>298*174*110</t>
  </si>
  <si>
    <t>RHMDPPJ002
安徽巢湖优诺</t>
  </si>
  <si>
    <t>PJXH25006</t>
  </si>
  <si>
    <t>335*190*120</t>
  </si>
  <si>
    <t>323*184*120</t>
  </si>
  <si>
    <t>RHMDPPJ003
安徽巢湖优诺</t>
  </si>
  <si>
    <t>RHMDPPJ004
安徽巢湖优诺</t>
  </si>
  <si>
    <t>HX250751-760</t>
  </si>
  <si>
    <t>PJXH25011</t>
  </si>
  <si>
    <t>295*180*105</t>
  </si>
  <si>
    <t>283*174*105</t>
  </si>
  <si>
    <t>合计：</t>
  </si>
  <si>
    <t>注：此对账单金额为不含税单价，如需按照含税单价对账，请通知我哦，谢谢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</si>
</sst>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微软雅黑"/>
      <charset val="134"/>
    </font>
    <font>
      <sz val="12"/>
      <name val="新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5" zoomScaleNormal="85" workbookViewId="0">
      <selection activeCell="N6" sqref="N6:N7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2" customWidth="1"/>
    <col min="4" max="4" width="15.4181818181818" style="2" customWidth="1"/>
    <col min="5" max="5" width="15.6636363636364" style="2" customWidth="1"/>
    <col min="6" max="6" width="19.0727272727273" style="2" customWidth="1"/>
    <col min="7" max="7" width="19.2818181818182" style="2" customWidth="1"/>
    <col min="8" max="8" width="14.1363636363636" style="2" customWidth="1"/>
    <col min="9" max="9" width="19.9090909090909" style="2" customWidth="1"/>
    <col min="10" max="10" width="17.3181818181818" style="2" customWidth="1"/>
    <col min="11" max="11" width="19.3454545454545" style="2" customWidth="1"/>
    <col min="12" max="12" width="14.6636363636364" style="2" customWidth="1"/>
    <col min="13" max="13" width="14.2181818181818" style="4" customWidth="1"/>
    <col min="14" max="14" width="17.6363636363636" style="2" customWidth="1"/>
    <col min="15" max="16384" width="8.89090909090909" style="2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2" customFormat="1" ht="38" customHeight="1" spans="1:14">
      <c r="A3" s="9">
        <v>45873</v>
      </c>
      <c r="B3" s="10">
        <v>45887</v>
      </c>
      <c r="C3" s="11" t="s">
        <v>15</v>
      </c>
      <c r="D3" s="12" t="s">
        <v>16</v>
      </c>
      <c r="E3" s="11" t="s">
        <v>17</v>
      </c>
      <c r="F3" s="11" t="s">
        <v>18</v>
      </c>
      <c r="G3" s="11" t="s">
        <v>19</v>
      </c>
      <c r="H3" s="11"/>
      <c r="I3" s="11" t="s">
        <v>20</v>
      </c>
      <c r="J3" s="11" t="s">
        <v>21</v>
      </c>
      <c r="K3" s="11" t="s">
        <v>22</v>
      </c>
      <c r="L3" s="11">
        <v>14000</v>
      </c>
      <c r="M3" s="13">
        <v>3.097</v>
      </c>
      <c r="N3" s="14">
        <f t="shared" ref="N3:N8" si="0">M3*L3</f>
        <v>43358</v>
      </c>
    </row>
    <row r="4" s="2" customFormat="1" ht="23" customHeight="1" spans="1:14">
      <c r="A4" s="9">
        <v>45877</v>
      </c>
      <c r="B4" s="15">
        <v>45890</v>
      </c>
      <c r="C4" s="11" t="s">
        <v>15</v>
      </c>
      <c r="D4" s="12" t="s">
        <v>23</v>
      </c>
      <c r="E4" s="11" t="s">
        <v>17</v>
      </c>
      <c r="F4" s="11"/>
      <c r="G4" s="11" t="s">
        <v>19</v>
      </c>
      <c r="H4" s="11"/>
      <c r="I4" s="11" t="s">
        <v>20</v>
      </c>
      <c r="J4" s="11" t="s">
        <v>21</v>
      </c>
      <c r="K4" s="11" t="s">
        <v>22</v>
      </c>
      <c r="L4" s="11">
        <v>21000</v>
      </c>
      <c r="M4" s="13">
        <v>3.097</v>
      </c>
      <c r="N4" s="14">
        <f t="shared" si="0"/>
        <v>65037</v>
      </c>
    </row>
    <row r="5" s="2" customFormat="1" ht="23" customHeight="1" spans="1:14">
      <c r="A5" s="9"/>
      <c r="B5" s="10">
        <v>45887</v>
      </c>
      <c r="C5" s="11"/>
      <c r="D5" s="12"/>
      <c r="E5" s="11"/>
      <c r="F5" s="11"/>
      <c r="G5" s="11"/>
      <c r="H5" s="11"/>
      <c r="I5" s="11" t="s">
        <v>24</v>
      </c>
      <c r="J5" s="11" t="s">
        <v>25</v>
      </c>
      <c r="K5" s="11" t="s">
        <v>26</v>
      </c>
      <c r="L5" s="11">
        <v>10000</v>
      </c>
      <c r="M5" s="13">
        <v>3.509</v>
      </c>
      <c r="N5" s="14">
        <f t="shared" si="0"/>
        <v>35090</v>
      </c>
    </row>
    <row r="6" s="2" customFormat="1" ht="38" customHeight="1" spans="1:14">
      <c r="A6" s="9">
        <v>45888</v>
      </c>
      <c r="B6" s="16">
        <v>45910</v>
      </c>
      <c r="C6" s="11" t="s">
        <v>15</v>
      </c>
      <c r="D6" s="12" t="s">
        <v>27</v>
      </c>
      <c r="E6" s="11" t="s">
        <v>17</v>
      </c>
      <c r="F6" s="11"/>
      <c r="G6" s="11" t="s">
        <v>19</v>
      </c>
      <c r="H6" s="11"/>
      <c r="I6" s="11" t="s">
        <v>20</v>
      </c>
      <c r="J6" s="11" t="s">
        <v>21</v>
      </c>
      <c r="K6" s="11" t="s">
        <v>22</v>
      </c>
      <c r="L6" s="17">
        <v>22224</v>
      </c>
      <c r="M6" s="13">
        <v>3.097</v>
      </c>
      <c r="N6" s="14">
        <f t="shared" si="0"/>
        <v>68827.728</v>
      </c>
    </row>
    <row r="7" s="2" customFormat="1" ht="38" customHeight="1" spans="1:14">
      <c r="A7" s="9"/>
      <c r="B7" s="18"/>
      <c r="C7" s="11"/>
      <c r="D7" s="12"/>
      <c r="E7" s="11"/>
      <c r="F7" s="11"/>
      <c r="G7" s="11"/>
      <c r="H7" s="11"/>
      <c r="I7" s="11" t="s">
        <v>24</v>
      </c>
      <c r="J7" s="11" t="s">
        <v>25</v>
      </c>
      <c r="K7" s="11" t="s">
        <v>26</v>
      </c>
      <c r="L7" s="17">
        <v>6100</v>
      </c>
      <c r="M7" s="13">
        <v>3.509</v>
      </c>
      <c r="N7" s="14">
        <f t="shared" si="0"/>
        <v>21404.9</v>
      </c>
    </row>
    <row r="8" s="2" customFormat="1" ht="38" customHeight="1" spans="1:14">
      <c r="A8" s="9">
        <v>45891</v>
      </c>
      <c r="B8" s="18">
        <v>45910</v>
      </c>
      <c r="C8" s="11" t="s">
        <v>15</v>
      </c>
      <c r="D8" s="12" t="s">
        <v>28</v>
      </c>
      <c r="E8" s="11" t="s">
        <v>17</v>
      </c>
      <c r="F8" s="11" t="s">
        <v>29</v>
      </c>
      <c r="G8" s="11" t="s">
        <v>19</v>
      </c>
      <c r="H8" s="11"/>
      <c r="I8" s="11" t="s">
        <v>30</v>
      </c>
      <c r="J8" s="11" t="s">
        <v>31</v>
      </c>
      <c r="K8" s="11" t="s">
        <v>32</v>
      </c>
      <c r="L8" s="19">
        <v>4015</v>
      </c>
      <c r="M8" s="13">
        <v>2.982</v>
      </c>
      <c r="N8" s="14">
        <f t="shared" si="0"/>
        <v>11972.73</v>
      </c>
    </row>
    <row r="9" ht="29" customHeight="1"/>
    <row r="10" ht="29" customHeight="1" spans="1:14">
      <c r="M10" s="4" t="s">
        <v>33</v>
      </c>
      <c r="N10" s="2">
        <f>SUM(N3:N9)</f>
        <v>245690.358</v>
      </c>
    </row>
    <row r="11" ht="29" customHeight="1"/>
    <row r="12" ht="29" customHeight="1" spans="1:14">
      <c r="A12" s="20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ht="29" customHeight="1"/>
    <row r="14" ht="29" customHeight="1"/>
    <row r="15" ht="29" customHeight="1"/>
    <row r="16" ht="29" customHeight="1"/>
    <row r="17" ht="29" customHeight="1"/>
    <row r="18" ht="29" customHeight="1"/>
  </sheetData>
  <mergeCells count="15">
    <mergeCell ref="A1:N1"/>
    <mergeCell ref="A12:N12"/>
    <mergeCell ref="A4:A5"/>
    <mergeCell ref="A6:A7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2025-12-09T05:18:11Z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