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<sst xmlns="http://schemas.openxmlformats.org/spreadsheetml/2006/main" count="74" uniqueCount="53">
  <si>
    <t>东莞富翔对账单-Recall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</si>
  <si>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</si>
  <si>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</si>
  <si>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</si>
  <si>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</si>
  <si>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</si>
  <si>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</si>
  <si>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</si>
  <si>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</si>
  <si>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</si>
  <si>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</si>
  <si>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</si>
  <si>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</si>
  <si>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</si>
  <si>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</si>
  <si>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东莞富翔</t>
  </si>
  <si>
    <t>Jade Jiang</t>
  </si>
  <si>
    <t>S25120620</t>
  </si>
  <si>
    <t>18289-04</t>
  </si>
  <si>
    <t>RDGFQZH047
工厂：东莞富翔</t>
  </si>
  <si>
    <t>8365/043/700/99</t>
  </si>
  <si>
    <t>14标RFID贴纸45*35mm可移 ZHRFS24013</t>
  </si>
  <si>
    <t>18384-04</t>
  </si>
  <si>
    <t>6178/452/700/99</t>
  </si>
  <si>
    <t>18385-04</t>
  </si>
  <si>
    <t>6179/452/700/99</t>
  </si>
  <si>
    <t>18485-04</t>
  </si>
  <si>
    <t>7169/452/700/99</t>
  </si>
  <si>
    <t>18486-04</t>
  </si>
  <si>
    <t>7167/099/700/99</t>
  </si>
  <si>
    <t>19358-04</t>
  </si>
  <si>
    <t>19359-04</t>
  </si>
  <si>
    <t>19356-04</t>
  </si>
  <si>
    <t>19354-04</t>
  </si>
  <si>
    <t>19633-04</t>
  </si>
  <si>
    <t>19955-04</t>
  </si>
  <si>
    <t>19781-04</t>
  </si>
  <si>
    <t>9289/049/052/99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</si>
  <si>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</si>
  <si>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</si>
  <si>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</si>
  <si>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</si>
  <si>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</si>
  <si>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</si>
  <si>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</si>
  <si>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</si>
  <si>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</si>
  <si>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</si>
  <si>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</si>
  <si>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东莞市富翔工艺品有限公司</t>
  </si>
  <si>
    <t>吊牌、吊粒、贴纸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</si>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</sst>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80" fontId="2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horizontal="right" vertical="center"/>
    </xf>
    <xf numFmtId="180" fontId="0" fillId="0" borderId="0" xfId="0" applyNumberFormat="1" applyFill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58420</xdr:colOff>
      <xdr:row>2</xdr:row>
      <xdr:rowOff>130810</xdr:rowOff>
    </xdr:from>
    <xdr:to>
      <xdr:col>25</xdr:col>
      <xdr:colOff>379095</xdr:colOff>
      <xdr:row>23</xdr:row>
      <xdr:rowOff>165735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76785" y="613410"/>
          <a:ext cx="8505825" cy="5629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zoomScale="85" zoomScaleNormal="85" workbookViewId="0">
      <pane ySplit="2" topLeftCell="A3" activePane="bottomLeft" state="frozen"/>
      <selection/>
      <selection pane="bottomLeft" activeCell="K26" sqref="K26"/>
    </sheetView>
  </sheetViews>
  <sheetFormatPr defaultColWidth="9" defaultRowHeight="14"/>
  <cols>
    <col min="1" max="1" width="13.7909090909091" style="4" customWidth="1"/>
    <col min="2" max="2" width="14.2727272727273" style="4" customWidth="1"/>
    <col min="3" max="3" width="13.3727272727273" style="4" customWidth="1"/>
    <col min="4" max="4" width="14.4272727272727" style="4" customWidth="1"/>
    <col min="5" max="5" width="12.8272727272727" style="4" customWidth="1"/>
    <col min="6" max="6" width="14.6454545454545" style="4" customWidth="1"/>
    <col min="7" max="7" width="19.0363636363636" style="4" customWidth="1"/>
    <col min="8" max="8" width="11.3363636363636" style="4" customWidth="1"/>
    <col min="9" max="9" width="23.7363636363636" style="4" customWidth="1"/>
    <col min="10" max="10" width="12.0818181818182" style="5" customWidth="1"/>
    <col min="11" max="11" width="11.4363636363636" style="5" customWidth="1"/>
    <col min="12" max="12" width="15.3909090909091" style="5" customWidth="1"/>
    <col min="13" max="13" width="9.18181818181818" style="5"/>
    <col min="14" max="16384" width="9" style="4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2" t="s">
        <v>10</v>
      </c>
      <c r="K2" s="13" t="s">
        <v>11</v>
      </c>
      <c r="L2" s="13" t="s">
        <v>12</v>
      </c>
      <c r="M2" s="14" t="s">
        <v>13</v>
      </c>
      <c r="N2" s="15" t="s">
        <v>14</v>
      </c>
    </row>
    <row r="3" s="1" customFormat="1" ht="16.5" spans="1:14">
      <c r="A3" s="16" t="s">
        <v>15</v>
      </c>
      <c r="B3" s="17">
        <v>45999</v>
      </c>
      <c r="C3" s="16" t="s">
        <v>16</v>
      </c>
      <c r="D3" s="16" t="s">
        <v>17</v>
      </c>
      <c r="E3" s="18" t="s">
        <v>18</v>
      </c>
      <c r="F3" s="19" t="s">
        <v>19</v>
      </c>
      <c r="G3" s="18" t="s">
        <v>20</v>
      </c>
      <c r="H3" s="18"/>
      <c r="I3" s="18" t="s">
        <v>21</v>
      </c>
      <c r="J3" s="20">
        <v>1008</v>
      </c>
      <c r="K3" s="18">
        <v>0.43</v>
      </c>
      <c r="L3" s="21">
        <f t="shared" ref="L3:L14" si="0">J3*K3</f>
        <v>433.44</v>
      </c>
      <c r="M3" s="14"/>
      <c r="N3" s="22"/>
    </row>
    <row r="4" s="2" customFormat="1" ht="21" customHeight="1" spans="1:14">
      <c r="A4" s="23"/>
      <c r="B4" s="23"/>
      <c r="C4" s="23"/>
      <c r="D4" s="23"/>
      <c r="E4" s="18" t="s">
        <v>22</v>
      </c>
      <c r="F4" s="24"/>
      <c r="G4" s="18" t="s">
        <v>23</v>
      </c>
      <c r="H4" s="18"/>
      <c r="I4" s="18" t="s">
        <v>21</v>
      </c>
      <c r="J4" s="20">
        <v>1002</v>
      </c>
      <c r="K4" s="18">
        <v>0.43</v>
      </c>
      <c r="L4" s="21">
        <f t="shared" si="0"/>
        <v>430.86</v>
      </c>
      <c r="M4" s="25"/>
      <c r="N4" s="26"/>
    </row>
    <row r="5" s="2" customFormat="1" ht="21" customHeight="1" spans="1:14">
      <c r="A5" s="23"/>
      <c r="B5" s="23"/>
      <c r="C5" s="23"/>
      <c r="D5" s="23"/>
      <c r="E5" s="18" t="s">
        <v>24</v>
      </c>
      <c r="F5" s="24"/>
      <c r="G5" s="18" t="s">
        <v>25</v>
      </c>
      <c r="H5" s="18"/>
      <c r="I5" s="18" t="s">
        <v>21</v>
      </c>
      <c r="J5" s="27">
        <v>500</v>
      </c>
      <c r="K5" s="18">
        <v>0.43</v>
      </c>
      <c r="L5" s="21">
        <f t="shared" si="0"/>
        <v>215</v>
      </c>
      <c r="M5" s="25"/>
      <c r="N5" s="26"/>
    </row>
    <row r="6" s="2" customFormat="1" ht="21" customHeight="1" spans="1:14">
      <c r="A6" s="23"/>
      <c r="B6" s="23"/>
      <c r="C6" s="23"/>
      <c r="D6" s="23"/>
      <c r="E6" s="18" t="s">
        <v>26</v>
      </c>
      <c r="F6" s="24"/>
      <c r="G6" s="18" t="s">
        <v>27</v>
      </c>
      <c r="H6" s="18"/>
      <c r="I6" s="18" t="s">
        <v>21</v>
      </c>
      <c r="J6" s="27">
        <v>2000</v>
      </c>
      <c r="K6" s="18">
        <v>0.43</v>
      </c>
      <c r="L6" s="21">
        <f t="shared" si="0"/>
        <v>860</v>
      </c>
      <c r="M6" s="25"/>
      <c r="N6" s="26"/>
    </row>
    <row r="7" s="2" customFormat="1" ht="21" customHeight="1" spans="1:14">
      <c r="A7" s="23"/>
      <c r="B7" s="23"/>
      <c r="C7" s="23"/>
      <c r="D7" s="23"/>
      <c r="E7" s="18" t="s">
        <v>28</v>
      </c>
      <c r="F7" s="24"/>
      <c r="G7" s="18" t="s">
        <v>29</v>
      </c>
      <c r="H7" s="18"/>
      <c r="I7" s="18" t="s">
        <v>21</v>
      </c>
      <c r="J7" s="27">
        <v>1008</v>
      </c>
      <c r="K7" s="18">
        <v>0.43</v>
      </c>
      <c r="L7" s="21">
        <f t="shared" si="0"/>
        <v>433.44</v>
      </c>
      <c r="M7" s="25"/>
      <c r="N7" s="26"/>
    </row>
    <row r="8" s="2" customFormat="1" ht="21" customHeight="1" spans="1:14">
      <c r="A8" s="23"/>
      <c r="B8" s="23"/>
      <c r="C8" s="23"/>
      <c r="D8" s="23"/>
      <c r="E8" s="18" t="s">
        <v>30</v>
      </c>
      <c r="F8" s="19" t="s">
        <v>19</v>
      </c>
      <c r="G8" s="18" t="s">
        <v>23</v>
      </c>
      <c r="H8" s="18"/>
      <c r="I8" s="18" t="s">
        <v>21</v>
      </c>
      <c r="J8" s="27">
        <v>1002</v>
      </c>
      <c r="K8" s="18">
        <v>0.43</v>
      </c>
      <c r="L8" s="21">
        <f t="shared" si="0"/>
        <v>430.86</v>
      </c>
      <c r="M8" s="25"/>
      <c r="N8" s="26"/>
    </row>
    <row r="9" s="2" customFormat="1" ht="21" customHeight="1" spans="1:14">
      <c r="A9" s="23"/>
      <c r="B9" s="23"/>
      <c r="C9" s="23"/>
      <c r="D9" s="23"/>
      <c r="E9" s="18" t="s">
        <v>31</v>
      </c>
      <c r="F9" s="24"/>
      <c r="G9" s="18" t="s">
        <v>25</v>
      </c>
      <c r="H9" s="18"/>
      <c r="I9" s="18" t="s">
        <v>21</v>
      </c>
      <c r="J9" s="27">
        <v>500</v>
      </c>
      <c r="K9" s="18">
        <v>0.43</v>
      </c>
      <c r="L9" s="21">
        <f t="shared" si="0"/>
        <v>215</v>
      </c>
      <c r="M9" s="25"/>
      <c r="N9" s="26"/>
    </row>
    <row r="10" s="2" customFormat="1" ht="21" customHeight="1" spans="1:14">
      <c r="A10" s="23"/>
      <c r="B10" s="23"/>
      <c r="C10" s="23"/>
      <c r="D10" s="23"/>
      <c r="E10" s="18" t="s">
        <v>32</v>
      </c>
      <c r="F10" s="24"/>
      <c r="G10" s="18" t="s">
        <v>27</v>
      </c>
      <c r="H10" s="18"/>
      <c r="I10" s="18" t="s">
        <v>21</v>
      </c>
      <c r="J10" s="27">
        <v>2000</v>
      </c>
      <c r="K10" s="18">
        <v>0.43</v>
      </c>
      <c r="L10" s="21">
        <f t="shared" si="0"/>
        <v>860</v>
      </c>
      <c r="M10" s="25"/>
      <c r="N10" s="26"/>
    </row>
    <row r="11" s="2" customFormat="1" ht="21" customHeight="1" spans="1:14">
      <c r="A11" s="23"/>
      <c r="B11" s="23"/>
      <c r="C11" s="23"/>
      <c r="D11" s="23"/>
      <c r="E11" s="18" t="s">
        <v>33</v>
      </c>
      <c r="F11" s="24"/>
      <c r="G11" s="18" t="s">
        <v>29</v>
      </c>
      <c r="H11" s="18"/>
      <c r="I11" s="18" t="s">
        <v>21</v>
      </c>
      <c r="J11" s="27">
        <v>1008</v>
      </c>
      <c r="K11" s="18">
        <v>0.43</v>
      </c>
      <c r="L11" s="21">
        <f t="shared" si="0"/>
        <v>433.44</v>
      </c>
      <c r="M11" s="25"/>
      <c r="N11" s="26"/>
    </row>
    <row r="12" s="2" customFormat="1" ht="21" customHeight="1" spans="1:14">
      <c r="A12" s="23"/>
      <c r="B12" s="23"/>
      <c r="C12" s="23"/>
      <c r="D12" s="23"/>
      <c r="E12" s="18" t="s">
        <v>34</v>
      </c>
      <c r="F12" s="24"/>
      <c r="G12" s="18" t="s">
        <v>20</v>
      </c>
      <c r="H12" s="18"/>
      <c r="I12" s="18" t="s">
        <v>21</v>
      </c>
      <c r="J12" s="27">
        <v>2002</v>
      </c>
      <c r="K12" s="18">
        <v>0.43</v>
      </c>
      <c r="L12" s="21">
        <f t="shared" si="0"/>
        <v>860.86</v>
      </c>
      <c r="M12" s="25"/>
      <c r="N12" s="26"/>
    </row>
    <row r="13" s="2" customFormat="1" ht="21" customHeight="1" spans="1:14">
      <c r="A13" s="23"/>
      <c r="B13" s="23"/>
      <c r="C13" s="23"/>
      <c r="D13" s="23"/>
      <c r="E13" s="18" t="s">
        <v>35</v>
      </c>
      <c r="F13" s="19" t="s">
        <v>19</v>
      </c>
      <c r="G13" s="18" t="s">
        <v>29</v>
      </c>
      <c r="H13" s="18"/>
      <c r="I13" s="18" t="s">
        <v>21</v>
      </c>
      <c r="J13" s="27">
        <v>1008</v>
      </c>
      <c r="K13" s="18">
        <v>0.43</v>
      </c>
      <c r="L13" s="21">
        <f t="shared" si="0"/>
        <v>433.44</v>
      </c>
      <c r="M13" s="25"/>
      <c r="N13" s="26"/>
    </row>
    <row r="14" s="2" customFormat="1" ht="21" customHeight="1" spans="1:14">
      <c r="A14" s="28"/>
      <c r="B14" s="28"/>
      <c r="C14" s="28"/>
      <c r="D14" s="28"/>
      <c r="E14" s="18" t="s">
        <v>36</v>
      </c>
      <c r="F14" s="24"/>
      <c r="G14" s="18" t="s">
        <v>37</v>
      </c>
      <c r="H14" s="18"/>
      <c r="I14" s="18" t="s">
        <v>21</v>
      </c>
      <c r="J14" s="27">
        <v>2002</v>
      </c>
      <c r="K14" s="18">
        <v>0.43</v>
      </c>
      <c r="L14" s="21">
        <f t="shared" si="0"/>
        <v>860.86</v>
      </c>
      <c r="M14" s="25"/>
      <c r="N14" s="26"/>
    </row>
    <row r="15" s="2" customFormat="1" ht="21" customHeight="1" spans="1:14">
      <c r="A15" s="29" t="s">
        <v>38</v>
      </c>
      <c r="B15" s="30"/>
      <c r="C15" s="30"/>
      <c r="D15" s="30"/>
      <c r="E15" s="30"/>
      <c r="F15" s="30"/>
      <c r="G15" s="30"/>
      <c r="H15" s="30"/>
      <c r="I15" s="31"/>
      <c r="J15" s="32">
        <f>SUM(J3:J14)</f>
        <v>15040</v>
      </c>
      <c r="K15" s="32"/>
      <c r="L15" s="33">
        <f>SUM(L3:L14)</f>
        <v>6467.2</v>
      </c>
      <c r="M15" s="34"/>
      <c r="N15" s="35"/>
    </row>
    <row r="16" s="3" customFormat="1" spans="1:14">
      <c r="A16" s="36"/>
      <c r="B16" s="37"/>
      <c r="C16" s="38"/>
      <c r="D16" s="38"/>
      <c r="E16" s="39"/>
      <c r="F16" s="39"/>
      <c r="G16" s="39"/>
      <c r="H16" s="38"/>
      <c r="I16" s="40"/>
      <c r="J16" s="41"/>
      <c r="K16" s="42"/>
      <c r="L16" s="43"/>
      <c r="M16" s="44"/>
    </row>
    <row r="17" ht="23" spans="1:13">
      <c r="A17" s="45" t="s">
        <v>39</v>
      </c>
      <c r="B17" s="45"/>
      <c r="C17" s="45"/>
      <c r="D17" s="45"/>
      <c r="E17" s="45"/>
      <c r="F17" s="45"/>
      <c r="G17" s="45"/>
      <c r="H17" s="45"/>
      <c r="I17" s="45"/>
      <c r="J17" s="46"/>
    </row>
    <row r="18" s="4" customFormat="1" ht="45" customHeight="1" spans="1:13">
      <c r="A18" s="47" t="s">
        <v>40</v>
      </c>
      <c r="B18" s="47" t="s">
        <v>41</v>
      </c>
      <c r="C18" s="47" t="s">
        <v>1</v>
      </c>
      <c r="D18" s="47" t="s">
        <v>42</v>
      </c>
      <c r="E18" s="47" t="s">
        <v>43</v>
      </c>
      <c r="F18" s="47" t="s">
        <v>44</v>
      </c>
      <c r="G18" s="48" t="s">
        <v>45</v>
      </c>
      <c r="H18" s="48" t="s">
        <v>46</v>
      </c>
      <c r="I18" s="47" t="s">
        <v>47</v>
      </c>
      <c r="J18" s="48" t="s">
        <v>48</v>
      </c>
      <c r="K18" s="5"/>
      <c r="L18" s="5"/>
      <c r="M18" s="5"/>
    </row>
    <row r="19" s="4" customFormat="1" ht="34" customHeight="1" spans="1:13">
      <c r="A19" s="49">
        <v>1</v>
      </c>
      <c r="B19" s="50"/>
      <c r="C19" s="49" t="s">
        <v>15</v>
      </c>
      <c r="D19" s="51" t="s">
        <v>49</v>
      </c>
      <c r="E19" s="51" t="s">
        <v>50</v>
      </c>
      <c r="F19" s="49" t="s">
        <v>51</v>
      </c>
      <c r="G19" s="49" t="s">
        <v>52</v>
      </c>
      <c r="H19" s="49">
        <f>J15</f>
        <v>15040</v>
      </c>
      <c r="I19" s="52">
        <f>L15</f>
        <v>6467.2</v>
      </c>
      <c r="J19" s="53"/>
      <c r="K19" s="5"/>
      <c r="L19" s="5"/>
      <c r="M19" s="5"/>
    </row>
    <row r="20" spans="1:13">
      <c r="D20" s="54"/>
    </row>
  </sheetData>
  <mergeCells count="10">
    <mergeCell ref="A1:L1"/>
    <mergeCell ref="A15:I15"/>
    <mergeCell ref="A17:J17"/>
    <mergeCell ref="A3:A14"/>
    <mergeCell ref="B3:B14"/>
    <mergeCell ref="C3:C14"/>
    <mergeCell ref="D3:D14"/>
    <mergeCell ref="F3:F7"/>
    <mergeCell ref="F8:F12"/>
    <mergeCell ref="F13:F14"/>
  </mergeCells>
  <conditionalFormatting sqref="E3:E14">
    <cfRule type="duplicateValues" dxfId="0" priority="1"/>
  </conditionalFormatting>
  <pageMargins left="0.7" right="0.7" top="0.75" bottom="0.75" header="0.3" footer="0.3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2025-12-17T02:15:23Z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BC763AEB5DF44794B7C77D5F49E247E7_13</vt:lpwstr>
  </property>
  <property fmtid="{D5CDD505-2E9C-101B-9397-08002B2CF9AE}" pid="4" name="CalculationRule">
    <vt:i4>0</vt:i4>
  </property>
</Properties>
</file>