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<sst xmlns="http://schemas.openxmlformats.org/spreadsheetml/2006/main" count="152" uniqueCount="106">
  <si>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</si>
  <si>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</si>
  <si>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</si>
  <si>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</si>
  <si>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</si>
  <si>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</si>
  <si>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</si>
  <si>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</si>
  <si>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</si>
  <si>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</si>
  <si>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</si>
  <si>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</si>
  <si>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</si>
  <si>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</si>
  <si>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</si>
  <si>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</t>
  </si>
  <si>
    <t>Taryn Tang</t>
  </si>
  <si>
    <t>S25120117</t>
  </si>
  <si>
    <t>15647-04</t>
  </si>
  <si>
    <t>RDGJHZH109</t>
  </si>
  <si>
    <t>2536/466/052/99</t>
  </si>
  <si>
    <t>14标RFID贴纸45*35mm可移 ZHRFS24013</t>
  </si>
  <si>
    <t>15648-04</t>
  </si>
  <si>
    <t>2536/104/052/99</t>
  </si>
  <si>
    <t>15655-04</t>
  </si>
  <si>
    <t>2536/105/052/99</t>
  </si>
  <si>
    <t>15658-04</t>
  </si>
  <si>
    <t>2536/102/052/99</t>
  </si>
  <si>
    <t>15660-04</t>
  </si>
  <si>
    <t>2536/099/052/99</t>
  </si>
  <si>
    <t>15665-04</t>
  </si>
  <si>
    <t>2536/455/052/99</t>
  </si>
  <si>
    <t>15663-04</t>
  </si>
  <si>
    <t>2536/743/052/99</t>
  </si>
  <si>
    <t>S25120288</t>
  </si>
  <si>
    <t>17046-04</t>
  </si>
  <si>
    <t>RDGJHZH110</t>
  </si>
  <si>
    <t>7531/105/800/99</t>
  </si>
  <si>
    <t>17047-04</t>
  </si>
  <si>
    <t>7531/102/800/99</t>
  </si>
  <si>
    <t>17500-04/1</t>
  </si>
  <si>
    <t>3523/105/802/99</t>
  </si>
  <si>
    <t>17501-04/1</t>
  </si>
  <si>
    <t>3523/043/802/99</t>
  </si>
  <si>
    <t>17497-04/1</t>
  </si>
  <si>
    <t>3523/466/802/99</t>
  </si>
  <si>
    <t>17504-04/1</t>
  </si>
  <si>
    <t>3523/104/802/99</t>
  </si>
  <si>
    <t>17625-04/1</t>
  </si>
  <si>
    <t>3523/102/802/99</t>
  </si>
  <si>
    <t>17630-04/1</t>
  </si>
  <si>
    <t>3523/743/802/99</t>
  </si>
  <si>
    <t>17631-04/1</t>
  </si>
  <si>
    <t>3523/106/802/99</t>
  </si>
  <si>
    <t>17632-04/1</t>
  </si>
  <si>
    <t>3523/099/802/99</t>
  </si>
  <si>
    <t>18466-04</t>
  </si>
  <si>
    <t>3325/046/779/03</t>
  </si>
  <si>
    <t>14标RFID贴纸45*35mm不可移 ZHRFS24014</t>
  </si>
  <si>
    <t>19040-04</t>
  </si>
  <si>
    <t>19041-04</t>
  </si>
  <si>
    <t>19042-04</t>
  </si>
  <si>
    <t>19037-04</t>
  </si>
  <si>
    <t>19355-04</t>
  </si>
  <si>
    <t>4519/743/450/99</t>
  </si>
  <si>
    <t>19360-04</t>
  </si>
  <si>
    <t>4532/743/450/99</t>
  </si>
  <si>
    <t>19361-04</t>
  </si>
  <si>
    <t>4534/102/450/99</t>
  </si>
  <si>
    <t>19384-04</t>
  </si>
  <si>
    <t>7531/743/800/99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</si>
  <si>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</si>
  <si>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</si>
  <si>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</si>
  <si>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</si>
  <si>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</si>
  <si>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</si>
  <si>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</si>
  <si>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</si>
  <si>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</si>
  <si>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</si>
  <si>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</si>
  <si>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广东晟颐隆家居制品科技有限公司</t>
  </si>
  <si>
    <t>贴纸</t>
  </si>
  <si>
    <t>无</t>
  </si>
  <si>
    <t>pcs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</si>
  <si>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</si>
  <si>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</si>
  <si>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</si>
  <si>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</si>
  <si>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</si>
  <si>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</si>
  <si>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</si>
  <si>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</si>
  <si>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</si>
  <si>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</si>
  <si>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</si>
  <si>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</si>
  <si>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</si>
  <si>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</si>
  <si>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</si>
  <si>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</si>
  <si>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7531/043/800/99</t>
  </si>
  <si>
    <t>A1菲力大长盘</t>
  </si>
  <si>
    <t>A1菲力小长盘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</si>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</sst>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workbookViewId="0">
      <pane ySplit="2" topLeftCell="A3" activePane="bottomLeft" state="frozen"/>
      <selection/>
      <selection pane="bottomLeft" activeCell="G40" sqref="G40"/>
    </sheetView>
  </sheetViews>
  <sheetFormatPr defaultColWidth="9" defaultRowHeight="14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ht="16.5" spans="1:14">
      <c r="A3" s="35" t="s">
        <v>15</v>
      </c>
      <c r="B3" s="36">
        <v>45992</v>
      </c>
      <c r="C3" s="35" t="s">
        <v>16</v>
      </c>
      <c r="D3" s="35" t="s">
        <v>17</v>
      </c>
      <c r="E3" s="37" t="s">
        <v>18</v>
      </c>
      <c r="F3" s="35" t="s">
        <v>19</v>
      </c>
      <c r="G3" s="37" t="s">
        <v>20</v>
      </c>
      <c r="H3" s="37"/>
      <c r="I3" s="37" t="s">
        <v>21</v>
      </c>
      <c r="J3" s="38">
        <v>2300</v>
      </c>
      <c r="K3" s="37">
        <v>0.39</v>
      </c>
      <c r="L3" s="39">
        <v>897</v>
      </c>
      <c r="M3" s="40"/>
      <c r="N3" s="41"/>
    </row>
    <row r="4" s="19" customFormat="1" ht="16.5" spans="1:14">
      <c r="A4" s="42"/>
      <c r="B4" s="42"/>
      <c r="C4" s="42"/>
      <c r="D4" s="42"/>
      <c r="E4" s="37" t="s">
        <v>22</v>
      </c>
      <c r="F4" s="42"/>
      <c r="G4" s="37" t="s">
        <v>23</v>
      </c>
      <c r="H4" s="37"/>
      <c r="I4" s="37" t="s">
        <v>21</v>
      </c>
      <c r="J4" s="38">
        <v>2800</v>
      </c>
      <c r="K4" s="37">
        <v>0.39</v>
      </c>
      <c r="L4" s="39">
        <v>1092</v>
      </c>
      <c r="M4" s="43"/>
      <c r="N4" s="41"/>
    </row>
    <row r="5" s="19" customFormat="1" ht="16.5" spans="1:14">
      <c r="A5" s="42"/>
      <c r="B5" s="42"/>
      <c r="C5" s="42"/>
      <c r="D5" s="42"/>
      <c r="E5" s="37" t="s">
        <v>24</v>
      </c>
      <c r="F5" s="42"/>
      <c r="G5" s="37" t="s">
        <v>25</v>
      </c>
      <c r="H5" s="37"/>
      <c r="I5" s="37" t="s">
        <v>21</v>
      </c>
      <c r="J5" s="38">
        <v>2400</v>
      </c>
      <c r="K5" s="37">
        <v>0.39</v>
      </c>
      <c r="L5" s="39">
        <v>936</v>
      </c>
      <c r="M5" s="43"/>
      <c r="N5" s="41"/>
    </row>
    <row r="6" s="19" customFormat="1" ht="16.5" spans="1:14">
      <c r="A6" s="42"/>
      <c r="B6" s="42"/>
      <c r="C6" s="42"/>
      <c r="D6" s="42"/>
      <c r="E6" s="37" t="s">
        <v>26</v>
      </c>
      <c r="F6" s="42"/>
      <c r="G6" s="37" t="s">
        <v>27</v>
      </c>
      <c r="H6" s="37"/>
      <c r="I6" s="37" t="s">
        <v>21</v>
      </c>
      <c r="J6" s="38">
        <v>1200</v>
      </c>
      <c r="K6" s="37">
        <v>0.39</v>
      </c>
      <c r="L6" s="39">
        <v>468</v>
      </c>
      <c r="M6" s="43"/>
      <c r="N6" s="41"/>
    </row>
    <row r="7" customFormat="1" ht="16.5" spans="1:14">
      <c r="A7" s="42"/>
      <c r="B7" s="42"/>
      <c r="C7" s="42"/>
      <c r="D7" s="42"/>
      <c r="E7" s="37" t="s">
        <v>28</v>
      </c>
      <c r="F7" s="42"/>
      <c r="G7" s="37" t="s">
        <v>29</v>
      </c>
      <c r="H7" s="37"/>
      <c r="I7" s="37" t="s">
        <v>21</v>
      </c>
      <c r="J7" s="38">
        <v>1100</v>
      </c>
      <c r="K7" s="37">
        <v>0.39</v>
      </c>
      <c r="L7" s="39">
        <v>429</v>
      </c>
      <c r="M7" s="44"/>
      <c r="N7" s="45"/>
    </row>
    <row r="8" customFormat="1" ht="16.5" spans="1:14">
      <c r="A8" s="42"/>
      <c r="B8" s="42"/>
      <c r="C8" s="42"/>
      <c r="D8" s="42"/>
      <c r="E8" s="37" t="s">
        <v>30</v>
      </c>
      <c r="F8" s="42"/>
      <c r="G8" s="37" t="s">
        <v>31</v>
      </c>
      <c r="H8" s="37"/>
      <c r="I8" s="37" t="s">
        <v>21</v>
      </c>
      <c r="J8" s="38">
        <v>2300</v>
      </c>
      <c r="K8" s="37">
        <v>0.39</v>
      </c>
      <c r="L8" s="39">
        <v>897</v>
      </c>
      <c r="M8" s="46"/>
      <c r="N8" s="45"/>
    </row>
    <row r="9" customFormat="1" ht="16.5" spans="1:14">
      <c r="A9" s="47"/>
      <c r="B9" s="47"/>
      <c r="C9" s="47"/>
      <c r="D9" s="47"/>
      <c r="E9" s="37" t="s">
        <v>32</v>
      </c>
      <c r="F9" s="47"/>
      <c r="G9" s="37" t="s">
        <v>33</v>
      </c>
      <c r="H9" s="37"/>
      <c r="I9" s="37" t="s">
        <v>21</v>
      </c>
      <c r="J9" s="38">
        <v>720</v>
      </c>
      <c r="K9" s="37">
        <v>0.39</v>
      </c>
      <c r="L9" s="39">
        <v>280.8</v>
      </c>
      <c r="M9" s="46"/>
      <c r="N9" s="45"/>
    </row>
    <row r="10" customFormat="1" ht="16.5" spans="1:14">
      <c r="A10" s="35" t="s">
        <v>15</v>
      </c>
      <c r="B10" s="36">
        <v>45994</v>
      </c>
      <c r="C10" s="35" t="s">
        <v>16</v>
      </c>
      <c r="D10" s="35" t="s">
        <v>34</v>
      </c>
      <c r="E10" s="37" t="s">
        <v>35</v>
      </c>
      <c r="F10" s="48" t="s">
        <v>36</v>
      </c>
      <c r="G10" s="37" t="s">
        <v>37</v>
      </c>
      <c r="H10" s="37"/>
      <c r="I10" s="37" t="s">
        <v>21</v>
      </c>
      <c r="J10" s="38">
        <v>2800</v>
      </c>
      <c r="K10" s="37">
        <v>0.39</v>
      </c>
      <c r="L10" s="39">
        <v>1092</v>
      </c>
      <c r="M10" s="46"/>
      <c r="N10" s="45"/>
    </row>
    <row r="11" customFormat="1" ht="16.5" spans="1:14">
      <c r="A11" s="42"/>
      <c r="B11" s="42"/>
      <c r="C11" s="42"/>
      <c r="D11" s="42"/>
      <c r="E11" s="37" t="s">
        <v>38</v>
      </c>
      <c r="F11" s="49"/>
      <c r="G11" s="37" t="s">
        <v>39</v>
      </c>
      <c r="H11" s="37"/>
      <c r="I11" s="37" t="s">
        <v>21</v>
      </c>
      <c r="J11" s="38">
        <v>2800</v>
      </c>
      <c r="K11" s="37">
        <v>0.39</v>
      </c>
      <c r="L11" s="39">
        <v>1092</v>
      </c>
      <c r="M11" s="46"/>
      <c r="N11" s="45"/>
    </row>
    <row r="12" customFormat="1" ht="16.5" spans="1:14">
      <c r="A12" s="42"/>
      <c r="B12" s="42"/>
      <c r="C12" s="42"/>
      <c r="D12" s="42"/>
      <c r="E12" s="37" t="s">
        <v>40</v>
      </c>
      <c r="F12" s="48" t="s">
        <v>36</v>
      </c>
      <c r="G12" s="37" t="s">
        <v>41</v>
      </c>
      <c r="H12" s="37"/>
      <c r="I12" s="37" t="s">
        <v>21</v>
      </c>
      <c r="J12" s="38">
        <v>800</v>
      </c>
      <c r="K12" s="37">
        <v>0.39</v>
      </c>
      <c r="L12" s="39">
        <v>312</v>
      </c>
      <c r="M12" s="46"/>
      <c r="N12" s="45"/>
    </row>
    <row r="13" customFormat="1" ht="16.5" spans="1:14">
      <c r="A13" s="42"/>
      <c r="B13" s="42"/>
      <c r="C13" s="42"/>
      <c r="D13" s="42"/>
      <c r="E13" s="37" t="s">
        <v>42</v>
      </c>
      <c r="F13" s="50"/>
      <c r="G13" s="37" t="s">
        <v>43</v>
      </c>
      <c r="H13" s="37"/>
      <c r="I13" s="37" t="s">
        <v>21</v>
      </c>
      <c r="J13" s="38">
        <v>1600</v>
      </c>
      <c r="K13" s="37">
        <v>0.39</v>
      </c>
      <c r="L13" s="39">
        <v>624</v>
      </c>
      <c r="M13" s="46"/>
      <c r="N13" s="45"/>
    </row>
    <row r="14" customFormat="1" ht="16.5" spans="1:14">
      <c r="A14" s="42"/>
      <c r="B14" s="42"/>
      <c r="C14" s="42"/>
      <c r="D14" s="42"/>
      <c r="E14" s="37" t="s">
        <v>44</v>
      </c>
      <c r="F14" s="50"/>
      <c r="G14" s="37" t="s">
        <v>45</v>
      </c>
      <c r="H14" s="37"/>
      <c r="I14" s="37" t="s">
        <v>21</v>
      </c>
      <c r="J14" s="38">
        <v>4300</v>
      </c>
      <c r="K14" s="37">
        <v>0.39</v>
      </c>
      <c r="L14" s="39">
        <v>1677</v>
      </c>
      <c r="M14" s="46"/>
      <c r="N14" s="45"/>
    </row>
    <row r="15" customFormat="1" ht="16.5" spans="1:14">
      <c r="A15" s="42"/>
      <c r="B15" s="42"/>
      <c r="C15" s="42"/>
      <c r="D15" s="42"/>
      <c r="E15" s="37" t="s">
        <v>46</v>
      </c>
      <c r="F15" s="50"/>
      <c r="G15" s="37" t="s">
        <v>47</v>
      </c>
      <c r="H15" s="37"/>
      <c r="I15" s="37" t="s">
        <v>21</v>
      </c>
      <c r="J15" s="38">
        <v>3800</v>
      </c>
      <c r="K15" s="37">
        <v>0.39</v>
      </c>
      <c r="L15" s="39">
        <v>1482</v>
      </c>
      <c r="M15" s="46"/>
      <c r="N15" s="45"/>
    </row>
    <row r="16" customFormat="1" ht="16.5" spans="1:14">
      <c r="A16" s="42"/>
      <c r="B16" s="42"/>
      <c r="C16" s="42"/>
      <c r="D16" s="42"/>
      <c r="E16" s="37" t="s">
        <v>48</v>
      </c>
      <c r="F16" s="50"/>
      <c r="G16" s="37" t="s">
        <v>49</v>
      </c>
      <c r="H16" s="37"/>
      <c r="I16" s="37" t="s">
        <v>21</v>
      </c>
      <c r="J16" s="38">
        <v>4300</v>
      </c>
      <c r="K16" s="37">
        <v>0.39</v>
      </c>
      <c r="L16" s="39">
        <v>1677</v>
      </c>
      <c r="M16" s="46"/>
      <c r="N16" s="45"/>
    </row>
    <row r="17" customFormat="1" ht="16.5" spans="1:14">
      <c r="A17" s="42"/>
      <c r="B17" s="42"/>
      <c r="C17" s="42"/>
      <c r="D17" s="42"/>
      <c r="E17" s="37" t="s">
        <v>50</v>
      </c>
      <c r="F17" s="50"/>
      <c r="G17" s="37" t="s">
        <v>51</v>
      </c>
      <c r="H17" s="37"/>
      <c r="I17" s="37" t="s">
        <v>21</v>
      </c>
      <c r="J17" s="38">
        <v>1000</v>
      </c>
      <c r="K17" s="37">
        <v>0.39</v>
      </c>
      <c r="L17" s="39">
        <v>390</v>
      </c>
      <c r="M17" s="46"/>
      <c r="N17" s="45"/>
    </row>
    <row r="18" customFormat="1" ht="16.5" spans="1:14">
      <c r="A18" s="42"/>
      <c r="B18" s="42"/>
      <c r="C18" s="42"/>
      <c r="D18" s="42"/>
      <c r="E18" s="37" t="s">
        <v>52</v>
      </c>
      <c r="F18" s="50"/>
      <c r="G18" s="37" t="s">
        <v>53</v>
      </c>
      <c r="H18" s="37"/>
      <c r="I18" s="37" t="s">
        <v>21</v>
      </c>
      <c r="J18" s="38">
        <v>720</v>
      </c>
      <c r="K18" s="37">
        <v>0.39</v>
      </c>
      <c r="L18" s="39">
        <v>280.8</v>
      </c>
      <c r="M18" s="46"/>
      <c r="N18" s="45"/>
    </row>
    <row r="19" customFormat="1" ht="16.5" spans="1:14">
      <c r="A19" s="42"/>
      <c r="B19" s="42"/>
      <c r="C19" s="42"/>
      <c r="D19" s="42"/>
      <c r="E19" s="37" t="s">
        <v>54</v>
      </c>
      <c r="F19" s="49"/>
      <c r="G19" s="37" t="s">
        <v>55</v>
      </c>
      <c r="H19" s="37"/>
      <c r="I19" s="37" t="s">
        <v>21</v>
      </c>
      <c r="J19" s="38">
        <v>800</v>
      </c>
      <c r="K19" s="37">
        <v>0.39</v>
      </c>
      <c r="L19" s="39">
        <v>312</v>
      </c>
      <c r="M19" s="46"/>
      <c r="N19" s="45"/>
    </row>
    <row r="20" customFormat="1" ht="16.5" spans="1:14">
      <c r="A20" s="42"/>
      <c r="B20" s="42"/>
      <c r="C20" s="42"/>
      <c r="D20" s="42"/>
      <c r="E20" s="37" t="s">
        <v>56</v>
      </c>
      <c r="F20" s="51" t="s">
        <v>36</v>
      </c>
      <c r="G20" s="37" t="s">
        <v>57</v>
      </c>
      <c r="H20" s="37"/>
      <c r="I20" s="37" t="s">
        <v>58</v>
      </c>
      <c r="J20" s="38">
        <v>2250</v>
      </c>
      <c r="K20" s="37">
        <v>0.39</v>
      </c>
      <c r="L20" s="39">
        <v>877.5</v>
      </c>
      <c r="M20" s="46"/>
      <c r="N20" s="45"/>
    </row>
    <row r="21" customFormat="1" ht="16.5" spans="1:14">
      <c r="A21" s="42"/>
      <c r="B21" s="42"/>
      <c r="C21" s="42"/>
      <c r="D21" s="42"/>
      <c r="E21" s="37" t="s">
        <v>59</v>
      </c>
      <c r="F21" s="48" t="s">
        <v>36</v>
      </c>
      <c r="G21" s="37" t="s">
        <v>53</v>
      </c>
      <c r="H21" s="37"/>
      <c r="I21" s="37" t="s">
        <v>21</v>
      </c>
      <c r="J21" s="38">
        <v>720</v>
      </c>
      <c r="K21" s="37">
        <v>0.39</v>
      </c>
      <c r="L21" s="39">
        <v>280.8</v>
      </c>
      <c r="M21" s="46"/>
      <c r="N21" s="45"/>
    </row>
    <row r="22" customFormat="1" ht="16.5" spans="1:14">
      <c r="A22" s="42"/>
      <c r="B22" s="42"/>
      <c r="C22" s="42"/>
      <c r="D22" s="42"/>
      <c r="E22" s="37" t="s">
        <v>60</v>
      </c>
      <c r="F22" s="50"/>
      <c r="G22" s="37" t="s">
        <v>55</v>
      </c>
      <c r="H22" s="37"/>
      <c r="I22" s="37" t="s">
        <v>21</v>
      </c>
      <c r="J22" s="38">
        <v>1800</v>
      </c>
      <c r="K22" s="37">
        <v>0.39</v>
      </c>
      <c r="L22" s="39">
        <v>702</v>
      </c>
      <c r="M22" s="46"/>
      <c r="N22" s="45"/>
    </row>
    <row r="23" customFormat="1" ht="16.5" spans="1:14">
      <c r="A23" s="42"/>
      <c r="B23" s="42"/>
      <c r="C23" s="42"/>
      <c r="D23" s="42"/>
      <c r="E23" s="37" t="s">
        <v>61</v>
      </c>
      <c r="F23" s="50"/>
      <c r="G23" s="37" t="s">
        <v>41</v>
      </c>
      <c r="H23" s="37"/>
      <c r="I23" s="37" t="s">
        <v>21</v>
      </c>
      <c r="J23" s="38">
        <v>500</v>
      </c>
      <c r="K23" s="37">
        <v>0.39</v>
      </c>
      <c r="L23" s="39">
        <v>195</v>
      </c>
      <c r="M23" s="46"/>
      <c r="N23" s="45"/>
    </row>
    <row r="24" customFormat="1" ht="16.5" spans="1:14">
      <c r="A24" s="42"/>
      <c r="B24" s="42"/>
      <c r="C24" s="42"/>
      <c r="D24" s="42"/>
      <c r="E24" s="37" t="s">
        <v>62</v>
      </c>
      <c r="F24" s="49"/>
      <c r="G24" s="37" t="s">
        <v>51</v>
      </c>
      <c r="H24" s="37"/>
      <c r="I24" s="37" t="s">
        <v>21</v>
      </c>
      <c r="J24" s="38">
        <v>600</v>
      </c>
      <c r="K24" s="37">
        <v>0.39</v>
      </c>
      <c r="L24" s="39">
        <v>234</v>
      </c>
      <c r="M24" s="46"/>
      <c r="N24" s="45"/>
    </row>
    <row r="25" customFormat="1" ht="16.5" spans="1:14">
      <c r="A25" s="42"/>
      <c r="B25" s="42"/>
      <c r="C25" s="42"/>
      <c r="D25" s="42"/>
      <c r="E25" s="37" t="s">
        <v>63</v>
      </c>
      <c r="F25" s="48" t="s">
        <v>36</v>
      </c>
      <c r="G25" s="37" t="s">
        <v>64</v>
      </c>
      <c r="H25" s="37"/>
      <c r="I25" s="37" t="s">
        <v>21</v>
      </c>
      <c r="J25" s="38">
        <v>1520</v>
      </c>
      <c r="K25" s="37">
        <v>0.39</v>
      </c>
      <c r="L25" s="39">
        <v>592.8</v>
      </c>
      <c r="M25" s="8"/>
      <c r="N25" s="45"/>
    </row>
    <row r="26" customFormat="1" ht="16.5" spans="1:14">
      <c r="A26" s="42"/>
      <c r="B26" s="42"/>
      <c r="C26" s="42"/>
      <c r="D26" s="42"/>
      <c r="E26" s="37" t="s">
        <v>65</v>
      </c>
      <c r="F26" s="50"/>
      <c r="G26" s="37" t="s">
        <v>66</v>
      </c>
      <c r="H26" s="37"/>
      <c r="I26" s="37" t="s">
        <v>21</v>
      </c>
      <c r="J26" s="38">
        <v>1000</v>
      </c>
      <c r="K26" s="37">
        <v>0.39</v>
      </c>
      <c r="L26" s="39">
        <v>390</v>
      </c>
      <c r="M26" s="8"/>
      <c r="N26" s="45"/>
    </row>
    <row r="27" customFormat="1" ht="16.5" spans="1:14">
      <c r="A27" s="42"/>
      <c r="B27" s="42"/>
      <c r="C27" s="42"/>
      <c r="D27" s="42"/>
      <c r="E27" s="37" t="s">
        <v>67</v>
      </c>
      <c r="F27" s="50"/>
      <c r="G27" s="37" t="s">
        <v>68</v>
      </c>
      <c r="H27" s="37"/>
      <c r="I27" s="37" t="s">
        <v>21</v>
      </c>
      <c r="J27" s="38">
        <v>3300</v>
      </c>
      <c r="K27" s="37">
        <v>0.39</v>
      </c>
      <c r="L27" s="39">
        <v>1287</v>
      </c>
      <c r="M27" s="8"/>
      <c r="N27" s="45"/>
    </row>
    <row r="28" customFormat="1" ht="16.5" spans="1:14">
      <c r="A28" s="47"/>
      <c r="B28" s="47"/>
      <c r="C28" s="47"/>
      <c r="D28" s="47"/>
      <c r="E28" s="37" t="s">
        <v>69</v>
      </c>
      <c r="F28" s="49"/>
      <c r="G28" s="37" t="s">
        <v>70</v>
      </c>
      <c r="H28" s="37"/>
      <c r="I28" s="37" t="s">
        <v>21</v>
      </c>
      <c r="J28" s="38">
        <v>2300</v>
      </c>
      <c r="K28" s="37">
        <v>0.39</v>
      </c>
      <c r="L28" s="39">
        <v>897</v>
      </c>
      <c r="M28" s="8"/>
      <c r="N28" s="45"/>
    </row>
    <row r="29" customFormat="1" ht="16.5" spans="1:14">
      <c r="A29" s="52" t="s">
        <v>71</v>
      </c>
      <c r="B29" s="53"/>
      <c r="C29" s="53"/>
      <c r="D29" s="53"/>
      <c r="E29" s="53"/>
      <c r="F29" s="53"/>
      <c r="G29" s="53"/>
      <c r="H29" s="53"/>
      <c r="I29" s="53"/>
      <c r="J29" s="54">
        <f>SUM(J3:J28)</f>
        <v>49730</v>
      </c>
      <c r="K29" s="55"/>
      <c r="L29" s="56">
        <f>SUM(L3:L28)</f>
        <v>19394.7</v>
      </c>
      <c r="M29" s="46"/>
      <c r="N29" s="57"/>
    </row>
    <row r="30" ht="23" spans="1:14">
      <c r="A30" s="58" t="s">
        <v>72</v>
      </c>
      <c r="B30" s="58"/>
      <c r="C30" s="58"/>
      <c r="D30" s="58"/>
      <c r="E30" s="58"/>
      <c r="F30" s="58"/>
      <c r="G30" s="59"/>
      <c r="H30" s="58"/>
      <c r="I30" s="58"/>
      <c r="J30" s="60"/>
    </row>
    <row r="31" s="20" customFormat="1" ht="45" customHeight="1" spans="1:14">
      <c r="A31" s="61" t="s">
        <v>73</v>
      </c>
      <c r="B31" s="61" t="s">
        <v>74</v>
      </c>
      <c r="C31" s="61" t="s">
        <v>1</v>
      </c>
      <c r="D31" s="61" t="s">
        <v>75</v>
      </c>
      <c r="E31" s="61" t="s">
        <v>76</v>
      </c>
      <c r="F31" s="61" t="s">
        <v>77</v>
      </c>
      <c r="G31" s="62" t="s">
        <v>78</v>
      </c>
      <c r="H31" s="34" t="s">
        <v>79</v>
      </c>
      <c r="I31" s="61" t="s">
        <v>80</v>
      </c>
      <c r="J31" s="63" t="s">
        <v>81</v>
      </c>
      <c r="K31" s="64"/>
      <c r="L31" s="22"/>
    </row>
    <row r="32" s="20" customFormat="1" ht="34" customHeight="1" spans="1:14">
      <c r="A32" s="65">
        <v>1</v>
      </c>
      <c r="B32" s="66"/>
      <c r="C32" s="65" t="s">
        <v>15</v>
      </c>
      <c r="D32" s="67" t="s">
        <v>82</v>
      </c>
      <c r="E32" s="67" t="s">
        <v>83</v>
      </c>
      <c r="F32" s="65" t="s">
        <v>84</v>
      </c>
      <c r="G32" s="68" t="s">
        <v>85</v>
      </c>
      <c r="H32" s="65">
        <f>J29</f>
        <v>49730</v>
      </c>
      <c r="I32" s="69">
        <f>L29</f>
        <v>19394.7</v>
      </c>
      <c r="J32" s="70"/>
      <c r="K32" s="64"/>
      <c r="L32" s="22"/>
    </row>
  </sheetData>
  <mergeCells count="18">
    <mergeCell ref="A1:L1"/>
    <mergeCell ref="A29:I29"/>
    <mergeCell ref="A30:J30"/>
    <mergeCell ref="A3:A9"/>
    <mergeCell ref="A10:A28"/>
    <mergeCell ref="B3:B9"/>
    <mergeCell ref="B10:B28"/>
    <mergeCell ref="C3:C9"/>
    <mergeCell ref="C10:C28"/>
    <mergeCell ref="D3:D9"/>
    <mergeCell ref="D10:D28"/>
    <mergeCell ref="F3:F9"/>
    <mergeCell ref="F10:F11"/>
    <mergeCell ref="F12:F19"/>
    <mergeCell ref="F21:F24"/>
    <mergeCell ref="F25:F28"/>
    <mergeCell ref="K31:K32"/>
    <mergeCell ref="M4:M6"/>
  </mergeCells>
  <conditionalFormatting sqref="E3:E9 E10:E28">
    <cfRule type="duplicateValues" dxfId="0" priority="1"/>
  </conditionalFormatting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86</v>
      </c>
      <c r="K1">
        <v>9048</v>
      </c>
      <c r="L1" t="s">
        <v>87</v>
      </c>
    </row>
    <row r="2" ht="33" spans="1:14">
      <c r="A2" s="1" t="s">
        <v>15</v>
      </c>
      <c r="B2" s="2">
        <v>45891</v>
      </c>
      <c r="C2" s="1" t="s">
        <v>88</v>
      </c>
      <c r="D2" s="1" t="s">
        <v>89</v>
      </c>
      <c r="E2" s="3">
        <v>65626</v>
      </c>
      <c r="F2" s="4" t="s">
        <v>90</v>
      </c>
      <c r="G2" s="5" t="s">
        <v>91</v>
      </c>
      <c r="H2" s="5" t="s">
        <v>92</v>
      </c>
      <c r="I2" s="6" t="s">
        <v>93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94</v>
      </c>
      <c r="H3" s="5" t="s">
        <v>95</v>
      </c>
      <c r="I3" s="6" t="s">
        <v>93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96</v>
      </c>
      <c r="H4" s="5" t="s">
        <v>97</v>
      </c>
      <c r="I4" s="6" t="s">
        <v>93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98</v>
      </c>
      <c r="H5" s="5" t="s">
        <v>99</v>
      </c>
      <c r="I5" s="6" t="s">
        <v>93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100</v>
      </c>
      <c r="H6" s="5" t="s">
        <v>101</v>
      </c>
      <c r="I6" s="6" t="s">
        <v>93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102</v>
      </c>
      <c r="H7" s="5" t="s">
        <v>103</v>
      </c>
      <c r="I7" s="6" t="s">
        <v>93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39</v>
      </c>
      <c r="H8" s="5" t="s">
        <v>104</v>
      </c>
      <c r="I8" s="6" t="s">
        <v>93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37</v>
      </c>
      <c r="H9" s="5" t="s">
        <v>105</v>
      </c>
      <c r="I9" s="6" t="s">
        <v>93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2025-12-16T12:25:57Z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