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9月" sheetId="16" r:id="rId1"/>
  </sheets>
  <definedNames>
    <definedName name="_xlnm._FilterDatabase" localSheetId="0" hidden="1">'9月'!$A$1:$J$34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<sst xmlns="http://schemas.openxmlformats.org/spreadsheetml/2006/main" count="83" uniqueCount="49">
  <si>
    <t>对 账 单-Recall  7-8</t>
  </si>
  <si>
    <t>出货时间时间</t>
  </si>
  <si>
    <t>客户联系人</t>
  </si>
  <si>
    <t>PO号</t>
  </si>
  <si>
    <t>睿灏编号</t>
  </si>
  <si>
    <t>款号</t>
  </si>
  <si>
    <t>品名</t>
  </si>
  <si>
    <t>数量(片）</t>
  </si>
  <si>
    <t>单价</t>
  </si>
  <si>
    <t>金额(RMB)</t>
  </si>
  <si>
    <t>备注</t>
  </si>
  <si>
    <t>cyndy</t>
  </si>
  <si>
    <t>PO91870-55</t>
  </si>
  <si>
    <t>HSTSTR418</t>
  </si>
  <si>
    <t>3587/901/400</t>
  </si>
  <si>
    <t>35514ND-DOUBLE RFID 价格牌 +价格贴75*46mm</t>
  </si>
  <si>
    <t>STR洗标（白底黑字胶带）25*125mm 3页</t>
  </si>
  <si>
    <t>PO91869-55</t>
  </si>
  <si>
    <t>HSTSTR419</t>
  </si>
  <si>
    <t>0528/901/400</t>
  </si>
  <si>
    <t>PO92082-55+92081-55</t>
  </si>
  <si>
    <t>HSTSTR420</t>
  </si>
  <si>
    <t>PO36772-55+36770-55</t>
  </si>
  <si>
    <t>HSTSTR423</t>
  </si>
  <si>
    <t>ND_36019胶带警告标-2页</t>
  </si>
  <si>
    <t>34054ND 警告吊牌95*34mm    KAIMEN-PURE BLACK PAPER 300GR-黑色</t>
  </si>
  <si>
    <t>HSTSTR424</t>
  </si>
  <si>
    <t>PO92285-55+92288-55+92291-55+92292-55</t>
  </si>
  <si>
    <t>HSTSTR425</t>
  </si>
  <si>
    <t>3706/911/400</t>
  </si>
  <si>
    <t>35514ND RFID 价格牌 无价格贴75*46mm</t>
  </si>
  <si>
    <t>STR洗标（白底黑字胶带）25*125mm 2页</t>
  </si>
  <si>
    <t>PO92289-55+92290-55+92293-55+92294-55</t>
  </si>
  <si>
    <t>HSTSTR426</t>
  </si>
  <si>
    <t>3710/911/001</t>
  </si>
  <si>
    <t>PO37131-55</t>
  </si>
  <si>
    <t>HSTSTR427</t>
  </si>
  <si>
    <t>3706/113/400</t>
  </si>
  <si>
    <t>36096-ND RFID 价格牌  无价格贴 95*46mm  LIFE ECO 100 250+160GR</t>
  </si>
  <si>
    <t>PO37543-55</t>
  </si>
  <si>
    <t>HSTSTR428</t>
  </si>
  <si>
    <t>PO37456-55+37471-55+37496-55</t>
  </si>
  <si>
    <t>HSTSTR430</t>
  </si>
  <si>
    <t>0498/111/140</t>
  </si>
  <si>
    <t>0498/111/004</t>
  </si>
  <si>
    <t>PO37457-55+37472-55+37485-55</t>
  </si>
  <si>
    <t>HSTSTR431</t>
  </si>
  <si>
    <t>0498/112/444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</si>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</sst>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&quot;￥&quot;#,##0.000;&quot;￥&quot;\-#,##0.000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6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6"/>
      <color theme="1"/>
      <name val="宋体"/>
      <charset val="134"/>
      <scheme val="minor"/>
    </font>
    <font>
      <sz val="16"/>
      <name val="宋体"/>
      <charset val="0"/>
      <scheme val="minor"/>
    </font>
    <font>
      <sz val="16"/>
      <name val="宋体"/>
      <charset val="134"/>
      <scheme val="minor"/>
    </font>
    <font>
      <sz val="16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9" fontId="9" fillId="2" borderId="1" xfId="0" applyNumberFormat="1" applyFont="1" applyFill="1" applyBorder="1" applyAlignment="1">
      <alignment horizontal="center" vertical="center" wrapText="1"/>
    </xf>
    <xf numFmtId="7" fontId="9" fillId="2" borderId="1" xfId="0" applyNumberFormat="1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9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7" fontId="9" fillId="3" borderId="0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0" name="图片 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1" name="图片 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2" name="图片 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3" name="图片 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4" name="图片 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5" name="图片 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6" name="图片 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7" name="图片 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8" name="图片 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9" name="图片 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0" name="图片 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1" name="图片 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2" name="图片 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3" name="图片 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4" name="图片 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5" name="图片 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6" name="图片 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7" name="图片 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8" name="图片 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9" name="图片 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0" name="图片 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1" name="图片 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2" name="图片 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3" name="图片 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4" name="图片 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5" name="图片 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6" name="图片 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7" name="图片 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8" name="图片 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9" name="图片 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0" name="图片 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1" name="图片 1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2" name="图片 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3" name="图片 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2" name="图片 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4" name="图片 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1" name="图片 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2" name="图片 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3" name="图片 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5" name="图片 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7" name="图片 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8" name="图片 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9" name="图片 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0" name="图片 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1" name="图片 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2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3" name="图片 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4" name="图片 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5" name="图片 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6" name="图片 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7" name="图片 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8" name="图片 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9" name="图片 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0" name="图片 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1" name="图片 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2" name="图片 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3" name="图片 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4" name="图片 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5" name="图片 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6" name="图片 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7" name="图片 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8" name="图片 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9" name="图片 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0" name="图片 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1" name="图片 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2" name="图片 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3" name="图片 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4" name="图片 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5" name="图片 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6" name="图片 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7" name="图片 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8" name="图片 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9" name="图片 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4" name="图片 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5" name="图片 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6" name="图片 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7" name="图片 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8" name="图片 1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9" name="图片 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0" name="图片 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1" name="图片 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2" name="图片 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3" name="图片 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4" name="图片 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5" name="图片 1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6" name="图片 1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7" name="图片 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8" name="图片 1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9" name="图片 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0" name="图片 1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1" name="图片 1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2" name="图片 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3" name="图片 1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4" name="图片 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5" name="图片 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6" name="图片 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7" name="图片 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8" name="图片 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9" name="图片 1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0" name="图片 1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1" name="图片 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2" name="图片 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3" name="图片 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4" name="图片 1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5" name="图片 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6" name="图片 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7" name="图片 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8" name="图片 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9" name="图片 1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0" name="图片 1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1" name="图片 1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2" name="图片 1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3" name="图片 1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4" name="图片 1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5" name="图片 1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6" name="图片 1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7" name="图片 1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8" name="图片 1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9" name="图片 1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0" name="图片 1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1" name="图片 1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2" name="图片 1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3" name="图片 1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4" name="图片 1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5" name="图片 1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6" name="图片 1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7" name="图片 1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8" name="图片 1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9" name="图片 1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0" name="图片 1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1" name="图片 1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2" name="图片 1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3" name="图片 1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4" name="图片 1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5" name="图片 1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6" name="图片 1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7" name="图片 1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8" name="图片 1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9" name="图片 1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0" name="图片 1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1" name="图片 1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2" name="图片 1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3" name="图片 1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4" name="图片 1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5" name="图片 1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6" name="图片 1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7" name="图片 1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6350</xdr:colOff>
      <xdr:row>14</xdr:row>
      <xdr:rowOff>6350</xdr:rowOff>
    </xdr:to>
    <xdr:pic>
      <xdr:nvPicPr>
        <xdr:cNvPr id="178" name="图片 1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3975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179" name="图片 1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804400" y="5041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zoomScale="70" zoomScaleNormal="70" workbookViewId="0">
      <pane ySplit="2" topLeftCell="A3" activePane="bottomLeft" state="frozen"/>
      <selection/>
      <selection pane="bottomLeft" activeCell="F34" sqref="F34"/>
    </sheetView>
  </sheetViews>
  <sheetFormatPr defaultColWidth="19.5454545454545" defaultRowHeight="15"/>
  <cols>
    <col min="1" max="1" width="23.6363636363636" style="2" customWidth="1"/>
    <col min="2" max="2" width="19.8181818181818" style="2" customWidth="1"/>
    <col min="3" max="3" width="56.3636363636364" style="3" customWidth="1"/>
    <col min="4" max="4" width="17.5454545454545" style="2" customWidth="1"/>
    <col min="5" max="5" width="23" style="2" customWidth="1"/>
    <col min="6" max="6" width="115.090909090909" style="2" customWidth="1"/>
    <col min="7" max="7" width="18" style="2" customWidth="1"/>
    <col min="8" max="8" width="13.8181818181818" style="2" customWidth="1"/>
    <col min="9" max="9" width="23" style="2" customWidth="1"/>
    <col min="10" max="10" width="5" style="4" customWidth="1"/>
    <col min="11" max="16383" width="19.5454545454545" style="4" customWidth="1"/>
    <col min="16384" max="16384" width="19.5454545454545" style="4"/>
  </cols>
  <sheetData>
    <row r="1" ht="3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3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9" t="s">
        <v>8</v>
      </c>
      <c r="I2" s="10" t="s">
        <v>9</v>
      </c>
      <c r="J2" s="11" t="s">
        <v>10</v>
      </c>
    </row>
    <row r="3" ht="21" spans="1:10">
      <c r="A3" s="12">
        <v>45945</v>
      </c>
      <c r="B3" s="13" t="s">
        <v>11</v>
      </c>
      <c r="C3" s="13" t="s">
        <v>12</v>
      </c>
      <c r="D3" s="13" t="s">
        <v>13</v>
      </c>
      <c r="E3" s="13" t="s">
        <v>14</v>
      </c>
      <c r="F3" s="14" t="s">
        <v>15</v>
      </c>
      <c r="G3" s="15">
        <v>5000</v>
      </c>
      <c r="H3" s="16">
        <v>0.599</v>
      </c>
      <c r="I3" s="17">
        <f t="shared" ref="I3:I28" si="0">G3*H3</f>
        <v>2995</v>
      </c>
    </row>
    <row r="4" ht="21" spans="1:10">
      <c r="A4" s="12">
        <v>45935</v>
      </c>
      <c r="B4" s="18"/>
      <c r="C4" s="18"/>
      <c r="D4" s="18"/>
      <c r="E4" s="18"/>
      <c r="F4" s="14" t="s">
        <v>16</v>
      </c>
      <c r="G4" s="15">
        <v>15000</v>
      </c>
      <c r="H4" s="16">
        <v>0.05</v>
      </c>
      <c r="I4" s="17">
        <f t="shared" si="0"/>
        <v>750</v>
      </c>
    </row>
    <row r="5" ht="21" spans="1:10">
      <c r="A5" s="12">
        <v>45945</v>
      </c>
      <c r="B5" s="13" t="s">
        <v>11</v>
      </c>
      <c r="C5" s="13" t="s">
        <v>17</v>
      </c>
      <c r="D5" s="13" t="s">
        <v>18</v>
      </c>
      <c r="E5" s="13" t="s">
        <v>19</v>
      </c>
      <c r="F5" s="14" t="s">
        <v>15</v>
      </c>
      <c r="G5" s="15">
        <v>6000</v>
      </c>
      <c r="H5" s="16">
        <v>0.599</v>
      </c>
      <c r="I5" s="17">
        <f t="shared" si="0"/>
        <v>3594</v>
      </c>
    </row>
    <row r="6" ht="21" spans="1:10">
      <c r="A6" s="12">
        <v>45935</v>
      </c>
      <c r="B6" s="18"/>
      <c r="C6" s="18"/>
      <c r="D6" s="18"/>
      <c r="E6" s="18"/>
      <c r="F6" s="14" t="s">
        <v>16</v>
      </c>
      <c r="G6" s="15">
        <v>18000</v>
      </c>
      <c r="H6" s="16">
        <v>0.05</v>
      </c>
      <c r="I6" s="17">
        <f t="shared" si="0"/>
        <v>900</v>
      </c>
    </row>
    <row r="7" ht="21" spans="1:10">
      <c r="A7" s="12">
        <v>45946</v>
      </c>
      <c r="B7" s="13" t="s">
        <v>11</v>
      </c>
      <c r="C7" s="13" t="s">
        <v>20</v>
      </c>
      <c r="D7" s="13" t="s">
        <v>21</v>
      </c>
      <c r="E7" s="13" t="s">
        <v>19</v>
      </c>
      <c r="F7" s="14" t="s">
        <v>15</v>
      </c>
      <c r="G7" s="15">
        <v>10000</v>
      </c>
      <c r="H7" s="16">
        <v>0.599</v>
      </c>
      <c r="I7" s="17">
        <f t="shared" si="0"/>
        <v>5990</v>
      </c>
    </row>
    <row r="8" ht="21" spans="1:10">
      <c r="A8" s="12">
        <v>45939</v>
      </c>
      <c r="B8" s="18"/>
      <c r="C8" s="18"/>
      <c r="D8" s="18"/>
      <c r="E8" s="18"/>
      <c r="F8" s="14" t="s">
        <v>16</v>
      </c>
      <c r="G8" s="15">
        <v>30000</v>
      </c>
      <c r="H8" s="16">
        <v>0.05</v>
      </c>
      <c r="I8" s="17">
        <f t="shared" si="0"/>
        <v>1500</v>
      </c>
    </row>
    <row r="9" ht="21" spans="1:10">
      <c r="A9" s="12">
        <v>45953</v>
      </c>
      <c r="B9" s="19" t="s">
        <v>11</v>
      </c>
      <c r="C9" s="20" t="s">
        <v>22</v>
      </c>
      <c r="D9" s="20" t="s">
        <v>23</v>
      </c>
      <c r="E9" s="19" t="s">
        <v>14</v>
      </c>
      <c r="F9" s="14" t="s">
        <v>15</v>
      </c>
      <c r="G9" s="15">
        <v>15000</v>
      </c>
      <c r="H9" s="16">
        <v>0.599</v>
      </c>
      <c r="I9" s="17">
        <f t="shared" si="0"/>
        <v>8985</v>
      </c>
    </row>
    <row r="10" ht="21" spans="1:10">
      <c r="A10" s="12">
        <v>45945</v>
      </c>
      <c r="B10" s="21"/>
      <c r="C10" s="22"/>
      <c r="D10" s="22"/>
      <c r="E10" s="21"/>
      <c r="F10" s="14" t="s">
        <v>16</v>
      </c>
      <c r="G10" s="15">
        <v>45000</v>
      </c>
      <c r="H10" s="16">
        <v>0.05</v>
      </c>
      <c r="I10" s="17">
        <f t="shared" si="0"/>
        <v>2250</v>
      </c>
    </row>
    <row r="11" ht="21" spans="1:10">
      <c r="A11" s="12">
        <v>45945</v>
      </c>
      <c r="B11" s="21"/>
      <c r="C11" s="22"/>
      <c r="D11" s="22"/>
      <c r="E11" s="21"/>
      <c r="F11" s="15" t="s">
        <v>24</v>
      </c>
      <c r="G11" s="23">
        <v>30000</v>
      </c>
      <c r="H11" s="16">
        <v>0.11</v>
      </c>
      <c r="I11" s="17">
        <f t="shared" si="0"/>
        <v>3300</v>
      </c>
    </row>
    <row r="12" ht="21" spans="1:10">
      <c r="A12" s="12">
        <v>45953</v>
      </c>
      <c r="B12" s="24"/>
      <c r="C12" s="25"/>
      <c r="D12" s="25"/>
      <c r="E12" s="24"/>
      <c r="F12" s="23" t="s">
        <v>25</v>
      </c>
      <c r="G12" s="15">
        <v>15000</v>
      </c>
      <c r="H12" s="26">
        <v>0.1</v>
      </c>
      <c r="I12" s="17">
        <f t="shared" si="0"/>
        <v>1500</v>
      </c>
    </row>
    <row r="13" ht="21" spans="1:10">
      <c r="A13" s="12">
        <v>45942</v>
      </c>
      <c r="B13" s="13" t="s">
        <v>11</v>
      </c>
      <c r="C13" s="13" t="s">
        <v>12</v>
      </c>
      <c r="D13" s="13" t="s">
        <v>26</v>
      </c>
      <c r="E13" s="13" t="s">
        <v>14</v>
      </c>
      <c r="F13" s="15" t="s">
        <v>24</v>
      </c>
      <c r="G13" s="23">
        <v>10000</v>
      </c>
      <c r="H13" s="16">
        <v>0.11</v>
      </c>
      <c r="I13" s="17">
        <f t="shared" si="0"/>
        <v>1100</v>
      </c>
    </row>
    <row r="14" ht="21" spans="1:10">
      <c r="A14" s="12">
        <v>45947</v>
      </c>
      <c r="B14" s="18"/>
      <c r="C14" s="18"/>
      <c r="D14" s="18"/>
      <c r="E14" s="18"/>
      <c r="F14" s="23" t="s">
        <v>25</v>
      </c>
      <c r="G14" s="15">
        <v>5000</v>
      </c>
      <c r="H14" s="26">
        <v>0.1</v>
      </c>
      <c r="I14" s="17">
        <f t="shared" si="0"/>
        <v>500</v>
      </c>
    </row>
    <row r="15" ht="21" spans="1:10">
      <c r="A15" s="12">
        <v>45953</v>
      </c>
      <c r="B15" s="13" t="s">
        <v>11</v>
      </c>
      <c r="C15" s="13" t="s">
        <v>27</v>
      </c>
      <c r="D15" s="13" t="s">
        <v>28</v>
      </c>
      <c r="E15" s="13" t="s">
        <v>29</v>
      </c>
      <c r="F15" s="14" t="s">
        <v>30</v>
      </c>
      <c r="G15" s="15">
        <v>25000</v>
      </c>
      <c r="H15" s="16">
        <v>0.599</v>
      </c>
      <c r="I15" s="17">
        <f t="shared" si="0"/>
        <v>14975</v>
      </c>
    </row>
    <row r="16" ht="21" spans="1:10">
      <c r="A16" s="12">
        <v>45947</v>
      </c>
      <c r="B16" s="18"/>
      <c r="C16" s="18"/>
      <c r="D16" s="18"/>
      <c r="E16" s="18"/>
      <c r="F16" s="14" t="s">
        <v>31</v>
      </c>
      <c r="G16" s="15">
        <v>50000</v>
      </c>
      <c r="H16" s="16">
        <v>0.05</v>
      </c>
      <c r="I16" s="17">
        <f t="shared" si="0"/>
        <v>2500</v>
      </c>
    </row>
    <row r="17" ht="21" spans="1:9">
      <c r="A17" s="12">
        <v>45953</v>
      </c>
      <c r="B17" s="13" t="s">
        <v>11</v>
      </c>
      <c r="C17" s="13" t="s">
        <v>32</v>
      </c>
      <c r="D17" s="13" t="s">
        <v>33</v>
      </c>
      <c r="E17" s="13" t="s">
        <v>34</v>
      </c>
      <c r="F17" s="14" t="s">
        <v>30</v>
      </c>
      <c r="G17" s="15">
        <v>25000</v>
      </c>
      <c r="H17" s="16">
        <v>0.599</v>
      </c>
      <c r="I17" s="17">
        <f t="shared" si="0"/>
        <v>14975</v>
      </c>
    </row>
    <row r="18" ht="21" spans="1:9">
      <c r="A18" s="12">
        <v>45947</v>
      </c>
      <c r="B18" s="18"/>
      <c r="C18" s="18"/>
      <c r="D18" s="18"/>
      <c r="E18" s="18"/>
      <c r="F18" s="14" t="s">
        <v>31</v>
      </c>
      <c r="G18" s="15">
        <v>50000</v>
      </c>
      <c r="H18" s="16">
        <v>0.05</v>
      </c>
      <c r="I18" s="17">
        <f t="shared" si="0"/>
        <v>2500</v>
      </c>
    </row>
    <row r="19" ht="21" spans="1:9">
      <c r="A19" s="12">
        <v>45957</v>
      </c>
      <c r="B19" s="13" t="s">
        <v>11</v>
      </c>
      <c r="C19" s="13" t="s">
        <v>35</v>
      </c>
      <c r="D19" s="13" t="s">
        <v>36</v>
      </c>
      <c r="E19" s="13" t="s">
        <v>37</v>
      </c>
      <c r="F19" s="27" t="s">
        <v>38</v>
      </c>
      <c r="G19" s="23">
        <v>2500</v>
      </c>
      <c r="H19" s="26">
        <v>0.59</v>
      </c>
      <c r="I19" s="17">
        <f t="shared" si="0"/>
        <v>1475</v>
      </c>
    </row>
    <row r="20" ht="21" spans="1:9">
      <c r="A20" s="12">
        <v>45951</v>
      </c>
      <c r="B20" s="18"/>
      <c r="C20" s="18"/>
      <c r="D20" s="18"/>
      <c r="E20" s="18"/>
      <c r="F20" s="27" t="s">
        <v>31</v>
      </c>
      <c r="G20" s="23">
        <v>5000</v>
      </c>
      <c r="H20" s="26">
        <v>0.05</v>
      </c>
      <c r="I20" s="17">
        <f t="shared" si="0"/>
        <v>250</v>
      </c>
    </row>
    <row r="21" ht="21" spans="1:9">
      <c r="A21" s="12">
        <v>45958</v>
      </c>
      <c r="B21" s="13" t="s">
        <v>11</v>
      </c>
      <c r="C21" s="13" t="s">
        <v>39</v>
      </c>
      <c r="D21" s="13" t="s">
        <v>40</v>
      </c>
      <c r="E21" s="13" t="s">
        <v>14</v>
      </c>
      <c r="F21" s="14" t="s">
        <v>15</v>
      </c>
      <c r="G21" s="15">
        <v>10000</v>
      </c>
      <c r="H21" s="16">
        <v>0.599</v>
      </c>
      <c r="I21" s="17">
        <f t="shared" si="0"/>
        <v>5990</v>
      </c>
    </row>
    <row r="22" ht="21" spans="1:9">
      <c r="A22" s="12">
        <v>45953</v>
      </c>
      <c r="B22" s="28"/>
      <c r="C22" s="28"/>
      <c r="D22" s="28"/>
      <c r="E22" s="28"/>
      <c r="F22" s="14" t="s">
        <v>16</v>
      </c>
      <c r="G22" s="15">
        <v>30000</v>
      </c>
      <c r="H22" s="16">
        <v>0.05</v>
      </c>
      <c r="I22" s="17">
        <f t="shared" si="0"/>
        <v>1500</v>
      </c>
    </row>
    <row r="23" ht="21" spans="1:9">
      <c r="A23" s="12">
        <v>45953</v>
      </c>
      <c r="B23" s="28"/>
      <c r="C23" s="28"/>
      <c r="D23" s="28"/>
      <c r="E23" s="28"/>
      <c r="F23" s="15" t="s">
        <v>24</v>
      </c>
      <c r="G23" s="15">
        <v>20000</v>
      </c>
      <c r="H23" s="16">
        <v>0.11</v>
      </c>
      <c r="I23" s="17">
        <f t="shared" si="0"/>
        <v>2200</v>
      </c>
    </row>
    <row r="24" ht="21" spans="1:9">
      <c r="A24" s="12">
        <v>45958</v>
      </c>
      <c r="B24" s="18"/>
      <c r="C24" s="18"/>
      <c r="D24" s="18"/>
      <c r="E24" s="18"/>
      <c r="F24" s="23" t="s">
        <v>25</v>
      </c>
      <c r="G24" s="15">
        <v>10000</v>
      </c>
      <c r="H24" s="26">
        <v>0.1</v>
      </c>
      <c r="I24" s="17">
        <f t="shared" si="0"/>
        <v>1000</v>
      </c>
    </row>
    <row r="25" ht="21" spans="1:9">
      <c r="A25" s="29">
        <v>45960</v>
      </c>
      <c r="B25" s="30" t="s">
        <v>11</v>
      </c>
      <c r="C25" s="31" t="s">
        <v>41</v>
      </c>
      <c r="D25" s="31" t="s">
        <v>42</v>
      </c>
      <c r="E25" s="32" t="s">
        <v>43</v>
      </c>
      <c r="F25" s="14" t="s">
        <v>16</v>
      </c>
      <c r="G25" s="15">
        <v>9627</v>
      </c>
      <c r="H25" s="16">
        <v>0.05</v>
      </c>
      <c r="I25" s="17">
        <f t="shared" si="0"/>
        <v>481.35</v>
      </c>
    </row>
    <row r="26" ht="21" spans="1:9">
      <c r="A26" s="29">
        <v>45960</v>
      </c>
      <c r="B26" s="33"/>
      <c r="C26" s="34"/>
      <c r="D26" s="34"/>
      <c r="E26" s="32" t="s">
        <v>44</v>
      </c>
      <c r="F26" s="14" t="s">
        <v>16</v>
      </c>
      <c r="G26" s="15">
        <v>9627</v>
      </c>
      <c r="H26" s="16">
        <v>0.05</v>
      </c>
      <c r="I26" s="17">
        <f t="shared" si="0"/>
        <v>481.35</v>
      </c>
    </row>
    <row r="27" ht="21" spans="1:9">
      <c r="A27" s="29">
        <v>45960</v>
      </c>
      <c r="B27" s="30" t="s">
        <v>11</v>
      </c>
      <c r="C27" s="30" t="s">
        <v>45</v>
      </c>
      <c r="D27" s="30" t="s">
        <v>46</v>
      </c>
      <c r="E27" s="35" t="s">
        <v>47</v>
      </c>
      <c r="F27" s="14" t="s">
        <v>16</v>
      </c>
      <c r="G27" s="15">
        <v>9627</v>
      </c>
      <c r="H27" s="16">
        <v>0.05</v>
      </c>
      <c r="I27" s="17">
        <f t="shared" si="0"/>
        <v>481.35</v>
      </c>
    </row>
    <row r="28" ht="21" spans="1:9">
      <c r="A28" s="29">
        <v>45960</v>
      </c>
      <c r="B28" s="33"/>
      <c r="C28" s="33"/>
      <c r="D28" s="33"/>
      <c r="E28" s="36"/>
      <c r="F28" s="15" t="s">
        <v>24</v>
      </c>
      <c r="G28" s="15">
        <v>6418</v>
      </c>
      <c r="H28" s="16">
        <v>0.11</v>
      </c>
      <c r="I28" s="17">
        <f t="shared" si="0"/>
        <v>705.98</v>
      </c>
    </row>
    <row r="29" customFormat="1" ht="14"/>
    <row r="30" customFormat="1" ht="14"/>
    <row r="31" customFormat="1" ht="14"/>
    <row r="34" ht="21" spans="8:9">
      <c r="H34" s="37" t="s">
        <v>48</v>
      </c>
      <c r="I34" s="37">
        <f>SUM(I3:I33)</f>
        <v>82879.03</v>
      </c>
    </row>
  </sheetData>
  <autoFilter xmlns:etc="http://www.wps.cn/officeDocument/2017/etCustomData" ref="A1:J34" etc:filterBottomFollowUsedRange="0">
    <extLst/>
  </autoFilter>
  <mergeCells count="44">
    <mergeCell ref="A1:J1"/>
    <mergeCell ref="B3:B4"/>
    <mergeCell ref="B5:B6"/>
    <mergeCell ref="B7:B8"/>
    <mergeCell ref="B9:B12"/>
    <mergeCell ref="B13:B14"/>
    <mergeCell ref="B15:B16"/>
    <mergeCell ref="B17:B18"/>
    <mergeCell ref="B19:B20"/>
    <mergeCell ref="B21:B24"/>
    <mergeCell ref="B25:B26"/>
    <mergeCell ref="B27:B28"/>
    <mergeCell ref="C3:C4"/>
    <mergeCell ref="C5:C6"/>
    <mergeCell ref="C7:C8"/>
    <mergeCell ref="C9:C12"/>
    <mergeCell ref="C13:C14"/>
    <mergeCell ref="C15:C16"/>
    <mergeCell ref="C17:C18"/>
    <mergeCell ref="C19:C20"/>
    <mergeCell ref="C21:C24"/>
    <mergeCell ref="C25:C26"/>
    <mergeCell ref="C27:C28"/>
    <mergeCell ref="D3:D4"/>
    <mergeCell ref="D5:D6"/>
    <mergeCell ref="D7:D8"/>
    <mergeCell ref="D9:D12"/>
    <mergeCell ref="D13:D14"/>
    <mergeCell ref="D15:D16"/>
    <mergeCell ref="D17:D18"/>
    <mergeCell ref="D19:D20"/>
    <mergeCell ref="D21:D24"/>
    <mergeCell ref="D25:D26"/>
    <mergeCell ref="D27:D28"/>
    <mergeCell ref="E3:E4"/>
    <mergeCell ref="E5:E6"/>
    <mergeCell ref="E7:E8"/>
    <mergeCell ref="E9:E12"/>
    <mergeCell ref="E13:E14"/>
    <mergeCell ref="E15:E16"/>
    <mergeCell ref="E17:E18"/>
    <mergeCell ref="E19:E20"/>
    <mergeCell ref="E21:E24"/>
    <mergeCell ref="E27:E2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岁馨</cp:lastModifiedBy>
  <dcterms:created xsi:type="dcterms:W3CDTF">2017-08-21T10:11:00Z</dcterms:created>
  <dcterms:modified xsi:type="dcterms:W3CDTF">2025-12-18T08:01:39Z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4795025601184CDBB082CC1A12A97B98_13</vt:lpwstr>
  </property>
  <property fmtid="{D5CDD505-2E9C-101B-9397-08002B2CF9AE}" pid="4" name="CalculationRule">
    <vt:i4>0</vt:i4>
  </property>
</Properties>
</file>