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<sst xmlns="http://schemas.openxmlformats.org/spreadsheetml/2006/main" count="51" uniqueCount="40">
  <si>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欧陆对账单-Recall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</si>
  <si>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</si>
  <si>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</si>
  <si>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</si>
  <si>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</si>
  <si>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</si>
  <si>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</si>
  <si>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</si>
  <si>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</si>
  <si>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</si>
  <si>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</si>
  <si>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</si>
  <si>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</si>
  <si>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</si>
  <si>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</si>
  <si>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欧陆</t>
  </si>
  <si>
    <t>Summer</t>
  </si>
  <si>
    <t>S25110550</t>
  </si>
  <si>
    <t>ROLZH027
法克曼家庭用品（深圳）有限公司
PI注明：
发货清单注明客户单号：</t>
  </si>
  <si>
    <t>4244/757/114/99</t>
  </si>
  <si>
    <t>14标RFID贴纸45*35mm不可移 ZHRFS24014</t>
  </si>
  <si>
    <t>已开票</t>
  </si>
  <si>
    <t>吊牌小册子3张65x80mm ZHHTP25042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</si>
  <si>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</si>
  <si>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</si>
  <si>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</si>
  <si>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</si>
  <si>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</si>
  <si>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</si>
  <si>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</si>
  <si>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</si>
  <si>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</si>
  <si>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</si>
  <si>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</si>
  <si>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法克曼家庭用品（深圳）有限公司</t>
  </si>
  <si>
    <t>贴纸，吊牌</t>
  </si>
  <si>
    <t>无</t>
  </si>
  <si>
    <t>pcs</t>
  </si>
  <si>
    <t>多支付1015.2，贴纸的费用前面已经付过，又付了一次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</si>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</sst>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1275080</xdr:colOff>
      <xdr:row>17</xdr:row>
      <xdr:rowOff>165100</xdr:rowOff>
    </xdr:from>
    <xdr:to>
      <xdr:col>9</xdr:col>
      <xdr:colOff>686435</xdr:colOff>
      <xdr:row>37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9410" y="4298950"/>
          <a:ext cx="6372225" cy="3429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2.6363636363636" style="2" customWidth="1"/>
    <col min="12" max="12" width="15.3909090909091" style="4" customWidth="1"/>
    <col min="13" max="13" width="17.0909090909091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16.5" spans="1:14">
      <c r="A3" s="17" t="s">
        <v>15</v>
      </c>
      <c r="B3" s="18">
        <v>45971</v>
      </c>
      <c r="C3" s="17" t="s">
        <v>16</v>
      </c>
      <c r="D3" s="17" t="s">
        <v>17</v>
      </c>
      <c r="E3" s="19">
        <v>15328</v>
      </c>
      <c r="F3" s="17" t="s">
        <v>18</v>
      </c>
      <c r="G3" s="19" t="s">
        <v>19</v>
      </c>
      <c r="H3" s="19"/>
      <c r="I3" s="19" t="s">
        <v>20</v>
      </c>
      <c r="J3" s="20"/>
      <c r="K3" s="19">
        <v>0.47</v>
      </c>
      <c r="L3" s="21"/>
      <c r="M3" s="22" t="s">
        <v>21</v>
      </c>
      <c r="N3" s="23"/>
    </row>
    <row r="4" customFormat="1" ht="16.5" spans="1:14">
      <c r="A4" s="24"/>
      <c r="B4" s="24"/>
      <c r="C4" s="24"/>
      <c r="D4" s="24"/>
      <c r="E4" s="19">
        <v>15991</v>
      </c>
      <c r="F4" s="24"/>
      <c r="G4" s="19" t="s">
        <v>19</v>
      </c>
      <c r="H4" s="19"/>
      <c r="I4" s="19" t="s">
        <v>20</v>
      </c>
      <c r="J4" s="20"/>
      <c r="K4" s="19">
        <v>0.47</v>
      </c>
      <c r="L4" s="21"/>
      <c r="M4" s="25"/>
      <c r="N4" s="23"/>
    </row>
    <row r="5" customFormat="1" ht="16.5" spans="1:14">
      <c r="A5" s="24"/>
      <c r="B5" s="24"/>
      <c r="C5" s="24"/>
      <c r="D5" s="24"/>
      <c r="E5" s="19">
        <v>16445</v>
      </c>
      <c r="F5" s="24"/>
      <c r="G5" s="19" t="s">
        <v>19</v>
      </c>
      <c r="H5" s="19"/>
      <c r="I5" s="19" t="s">
        <v>20</v>
      </c>
      <c r="J5" s="20"/>
      <c r="K5" s="19">
        <v>0.47</v>
      </c>
      <c r="L5" s="21"/>
      <c r="M5" s="26"/>
      <c r="N5" s="23"/>
    </row>
    <row r="6" customFormat="1" ht="16.5" spans="1:14">
      <c r="A6" s="24"/>
      <c r="B6" s="24"/>
      <c r="C6" s="24"/>
      <c r="D6" s="24"/>
      <c r="E6" s="19">
        <v>15328</v>
      </c>
      <c r="F6" s="24"/>
      <c r="G6" s="19" t="s">
        <v>19</v>
      </c>
      <c r="H6" s="19"/>
      <c r="I6" s="19" t="s">
        <v>22</v>
      </c>
      <c r="J6" s="20">
        <v>2000</v>
      </c>
      <c r="K6" s="19">
        <v>0.56</v>
      </c>
      <c r="L6" s="21">
        <f t="shared" ref="L3:L8" si="0">J6*K6</f>
        <v>1120</v>
      </c>
      <c r="M6" s="27"/>
      <c r="N6" s="23"/>
    </row>
    <row r="7" customFormat="1" ht="16.5" spans="1:14">
      <c r="A7" s="24"/>
      <c r="B7" s="24"/>
      <c r="C7" s="24"/>
      <c r="D7" s="24"/>
      <c r="E7" s="19">
        <v>15991</v>
      </c>
      <c r="F7" s="24"/>
      <c r="G7" s="19" t="s">
        <v>19</v>
      </c>
      <c r="H7" s="19"/>
      <c r="I7" s="19" t="s">
        <v>22</v>
      </c>
      <c r="J7" s="20">
        <v>10</v>
      </c>
      <c r="K7" s="19">
        <v>0.56</v>
      </c>
      <c r="L7" s="21">
        <f t="shared" si="0"/>
        <v>5.6</v>
      </c>
      <c r="M7" s="27"/>
      <c r="N7" s="23"/>
    </row>
    <row r="8" customFormat="1" ht="16.5" spans="1:14">
      <c r="A8" s="28"/>
      <c r="B8" s="28"/>
      <c r="C8" s="28"/>
      <c r="D8" s="28"/>
      <c r="E8" s="19">
        <v>16445</v>
      </c>
      <c r="F8" s="28"/>
      <c r="G8" s="19" t="s">
        <v>19</v>
      </c>
      <c r="H8" s="19"/>
      <c r="I8" s="19" t="s">
        <v>22</v>
      </c>
      <c r="J8" s="20">
        <v>150</v>
      </c>
      <c r="K8" s="19">
        <v>0.56</v>
      </c>
      <c r="L8" s="21">
        <f t="shared" si="0"/>
        <v>84</v>
      </c>
      <c r="M8" s="27"/>
      <c r="N8" s="23"/>
    </row>
    <row r="9" customFormat="1" ht="16.5" spans="1:14">
      <c r="A9" s="29" t="s">
        <v>23</v>
      </c>
      <c r="B9" s="30"/>
      <c r="C9" s="30"/>
      <c r="D9" s="30"/>
      <c r="E9" s="30"/>
      <c r="F9" s="30"/>
      <c r="G9" s="30"/>
      <c r="H9" s="30"/>
      <c r="I9" s="30"/>
      <c r="J9" s="30">
        <f>SUM(J6:J8)</f>
        <v>2160</v>
      </c>
      <c r="K9" s="31"/>
      <c r="L9" s="32">
        <f>SUM(L6:L8)</f>
        <v>1209.6</v>
      </c>
      <c r="M9" s="27"/>
      <c r="N9" s="23"/>
    </row>
    <row r="10" ht="23" spans="1:14">
      <c r="A10" s="33" t="s">
        <v>24</v>
      </c>
      <c r="B10" s="33"/>
      <c r="C10" s="33"/>
      <c r="D10" s="33"/>
      <c r="E10" s="33"/>
      <c r="F10" s="33"/>
      <c r="G10" s="34"/>
      <c r="H10" s="33"/>
      <c r="I10" s="33"/>
      <c r="J10" s="35"/>
    </row>
    <row r="11" s="2" customFormat="1" ht="45" customHeight="1" spans="1:14">
      <c r="A11" s="36" t="s">
        <v>25</v>
      </c>
      <c r="B11" s="36" t="s">
        <v>26</v>
      </c>
      <c r="C11" s="36" t="s">
        <v>1</v>
      </c>
      <c r="D11" s="36" t="s">
        <v>27</v>
      </c>
      <c r="E11" s="36" t="s">
        <v>28</v>
      </c>
      <c r="F11" s="36" t="s">
        <v>29</v>
      </c>
      <c r="G11" s="37" t="s">
        <v>30</v>
      </c>
      <c r="H11" s="16" t="s">
        <v>31</v>
      </c>
      <c r="I11" s="36" t="s">
        <v>32</v>
      </c>
      <c r="J11" s="38" t="s">
        <v>33</v>
      </c>
      <c r="L11" s="4"/>
    </row>
    <row r="12" s="2" customFormat="1" ht="34" customHeight="1" spans="1:14">
      <c r="A12" s="39">
        <v>1</v>
      </c>
      <c r="B12" s="40"/>
      <c r="C12" s="39" t="s">
        <v>15</v>
      </c>
      <c r="D12" s="41" t="s">
        <v>34</v>
      </c>
      <c r="E12" s="41" t="s">
        <v>35</v>
      </c>
      <c r="F12" s="39" t="s">
        <v>36</v>
      </c>
      <c r="G12" s="42" t="s">
        <v>37</v>
      </c>
      <c r="H12" s="39">
        <f>J9</f>
        <v>2160</v>
      </c>
      <c r="I12" s="43">
        <f>L9</f>
        <v>1209.6</v>
      </c>
      <c r="J12" s="44"/>
      <c r="K12" s="3" t="s">
        <v>38</v>
      </c>
      <c r="L12" s="4"/>
    </row>
    <row r="25" spans="7:7">
      <c r="G25" s="3" t="s">
        <v>39</v>
      </c>
    </row>
  </sheetData>
  <mergeCells count="9">
    <mergeCell ref="A1:L1"/>
    <mergeCell ref="A9:I9"/>
    <mergeCell ref="A10:J10"/>
    <mergeCell ref="A3:A8"/>
    <mergeCell ref="B3:B8"/>
    <mergeCell ref="C3:C8"/>
    <mergeCell ref="D3:D8"/>
    <mergeCell ref="F3:F8"/>
    <mergeCell ref="M3:M5"/>
  </mergeCells>
  <conditionalFormatting sqref="E3:E8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2025-12-19T11:28:00Z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D078F62A243F406D94433EC187012BD8_13</vt:lpwstr>
  </property>
  <property fmtid="{D5CDD505-2E9C-101B-9397-08002B2CF9AE}" pid="4" name="CalculationRule">
    <vt:i4>0</vt:i4>
  </property>
</Properties>
</file>