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<sst xmlns="http://schemas.openxmlformats.org/spreadsheetml/2006/main" count="46" uniqueCount="44">
  <si>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南通福樱对账单-Recall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</si>
  <si>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</si>
  <si>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</si>
  <si>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</si>
  <si>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</si>
  <si>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</si>
  <si>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</si>
  <si>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</si>
  <si>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</si>
  <si>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</si>
  <si>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</si>
  <si>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</si>
  <si>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</si>
  <si>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</si>
  <si>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</si>
  <si>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南通福樱</t>
  </si>
  <si>
    <t>Diane Liu</t>
  </si>
  <si>
    <t>S25111680</t>
  </si>
  <si>
    <t>PO#17220-04</t>
  </si>
  <si>
    <t>RFYZH0027，翻单</t>
  </si>
  <si>
    <t>0189-012-250-28</t>
  </si>
  <si>
    <t>bedroom
pillow</t>
  </si>
  <si>
    <t>ZHHTR25022 9标RFID吊牌52*105mm双价格贴</t>
  </si>
  <si>
    <t>红蓝价格贴ZHSK25013+ZHSK25014</t>
  </si>
  <si>
    <t>ZHLOP25017  米黄色21CM吊粒</t>
  </si>
  <si>
    <t>ZHPRL24033  56标-美国法律标79*102mm</t>
  </si>
  <si>
    <t>ZHPRL24025   特殊13标 -单面外套</t>
  </si>
  <si>
    <t>ZHPRL24025   特殊13标 -双面内胆</t>
  </si>
  <si>
    <t>ZHPRL24015 新版4标主标（纯棉）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</si>
  <si>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</si>
  <si>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</si>
  <si>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</si>
  <si>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</si>
  <si>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</si>
  <si>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</si>
  <si>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</si>
  <si>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</si>
  <si>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</si>
  <si>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</si>
  <si>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</si>
  <si>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南通福樱海绵制品有限公司</t>
  </si>
  <si>
    <t>吊牌、吊粒、织标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</si>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</sst>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  <numFmt numFmtId="181" formatCode="0.00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1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70" zoomScaleNormal="70" workbookViewId="0">
      <pane ySplit="2" topLeftCell="A3" activePane="bottomLeft" state="frozen"/>
      <selection/>
      <selection pane="bottomLeft" activeCell="M17" sqref="M16:M17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34.9272727272727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9.72727272727273" style="5" customWidth="1"/>
    <col min="14" max="14" width="9" style="5"/>
    <col min="15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2" customFormat="1" ht="20" customHeight="1" spans="1:14">
      <c r="A3" s="13" t="s">
        <v>15</v>
      </c>
      <c r="B3" s="14">
        <v>45985</v>
      </c>
      <c r="C3" s="15" t="s">
        <v>16</v>
      </c>
      <c r="D3" s="16" t="s">
        <v>17</v>
      </c>
      <c r="E3" s="17" t="s">
        <v>18</v>
      </c>
      <c r="F3" s="15" t="s">
        <v>19</v>
      </c>
      <c r="G3" s="18" t="s">
        <v>20</v>
      </c>
      <c r="H3" s="13" t="s">
        <v>21</v>
      </c>
      <c r="I3" s="19" t="s">
        <v>22</v>
      </c>
      <c r="J3" s="19">
        <v>4700</v>
      </c>
      <c r="K3" s="19">
        <v>0.74</v>
      </c>
      <c r="L3" s="19">
        <f t="shared" ref="L3:L9" si="0">J3*K3</f>
        <v>3478</v>
      </c>
      <c r="M3" s="20"/>
      <c r="N3" s="21"/>
    </row>
    <row r="4" s="2" customFormat="1" ht="20" customHeight="1" spans="1:14">
      <c r="A4" s="22"/>
      <c r="B4" s="23"/>
      <c r="C4" s="24"/>
      <c r="D4" s="25"/>
      <c r="E4" s="26"/>
      <c r="F4" s="24"/>
      <c r="G4" s="25"/>
      <c r="H4" s="24"/>
      <c r="I4" s="19" t="s">
        <v>23</v>
      </c>
      <c r="J4" s="19">
        <v>4700</v>
      </c>
      <c r="K4" s="27">
        <v>0</v>
      </c>
      <c r="L4" s="19">
        <f t="shared" si="0"/>
        <v>0</v>
      </c>
      <c r="M4" s="21"/>
      <c r="N4" s="21"/>
    </row>
    <row r="5" s="2" customFormat="1" ht="20" customHeight="1" spans="1:14">
      <c r="A5" s="22"/>
      <c r="B5" s="23"/>
      <c r="C5" s="24"/>
      <c r="D5" s="25"/>
      <c r="E5" s="26"/>
      <c r="F5" s="24"/>
      <c r="G5" s="25"/>
      <c r="H5" s="24"/>
      <c r="I5" s="19" t="s">
        <v>24</v>
      </c>
      <c r="J5" s="19">
        <v>4700</v>
      </c>
      <c r="K5" s="19">
        <v>0.1</v>
      </c>
      <c r="L5" s="19">
        <f t="shared" si="0"/>
        <v>470</v>
      </c>
      <c r="M5" s="21"/>
      <c r="N5" s="21"/>
    </row>
    <row r="6" s="2" customFormat="1" ht="20" customHeight="1" spans="1:14">
      <c r="A6" s="22"/>
      <c r="B6" s="23"/>
      <c r="C6" s="24"/>
      <c r="D6" s="25"/>
      <c r="E6" s="26"/>
      <c r="F6" s="24"/>
      <c r="G6" s="25"/>
      <c r="H6" s="24"/>
      <c r="I6" s="19" t="s">
        <v>25</v>
      </c>
      <c r="J6" s="19">
        <v>4700</v>
      </c>
      <c r="K6" s="19">
        <v>0.11</v>
      </c>
      <c r="L6" s="19">
        <f t="shared" si="0"/>
        <v>517</v>
      </c>
      <c r="M6" s="21"/>
      <c r="N6" s="21"/>
    </row>
    <row r="7" s="2" customFormat="1" ht="20" customHeight="1" spans="1:14">
      <c r="A7" s="22"/>
      <c r="B7" s="23"/>
      <c r="C7" s="24"/>
      <c r="D7" s="25"/>
      <c r="E7" s="26"/>
      <c r="F7" s="24"/>
      <c r="G7" s="25"/>
      <c r="H7" s="24"/>
      <c r="I7" s="19" t="s">
        <v>26</v>
      </c>
      <c r="J7" s="19">
        <v>4700</v>
      </c>
      <c r="K7" s="19">
        <v>0.13</v>
      </c>
      <c r="L7" s="19">
        <f t="shared" si="0"/>
        <v>611</v>
      </c>
      <c r="M7" s="21"/>
      <c r="N7" s="21"/>
    </row>
    <row r="8" s="2" customFormat="1" ht="20" customHeight="1" spans="1:14">
      <c r="A8" s="22"/>
      <c r="B8" s="23"/>
      <c r="C8" s="24"/>
      <c r="D8" s="25"/>
      <c r="E8" s="26"/>
      <c r="F8" s="24"/>
      <c r="G8" s="25"/>
      <c r="H8" s="24"/>
      <c r="I8" s="19" t="s">
        <v>27</v>
      </c>
      <c r="J8" s="19">
        <v>4700</v>
      </c>
      <c r="K8" s="19">
        <v>0.13</v>
      </c>
      <c r="L8" s="19">
        <f t="shared" si="0"/>
        <v>611</v>
      </c>
      <c r="M8" s="21"/>
      <c r="N8" s="21"/>
    </row>
    <row r="9" s="2" customFormat="1" ht="20" customHeight="1" spans="1:14">
      <c r="A9" s="28"/>
      <c r="B9" s="29"/>
      <c r="C9" s="30"/>
      <c r="D9" s="31"/>
      <c r="E9" s="32"/>
      <c r="F9" s="30"/>
      <c r="G9" s="31"/>
      <c r="H9" s="30"/>
      <c r="I9" s="19" t="s">
        <v>28</v>
      </c>
      <c r="J9" s="19">
        <v>9400</v>
      </c>
      <c r="K9" s="19">
        <v>0.15</v>
      </c>
      <c r="L9" s="19">
        <f t="shared" si="0"/>
        <v>1410</v>
      </c>
      <c r="M9" s="33"/>
      <c r="N9" s="21"/>
    </row>
    <row r="10" s="2" customFormat="1" ht="20" customHeight="1" spans="1:14">
      <c r="A10" s="34"/>
      <c r="B10" s="35"/>
      <c r="C10" s="36"/>
      <c r="D10" s="34"/>
      <c r="E10" s="37"/>
      <c r="F10" s="37"/>
      <c r="G10" s="37"/>
      <c r="H10" s="37"/>
      <c r="I10" s="34"/>
      <c r="J10" s="36"/>
      <c r="K10" s="38"/>
      <c r="L10" s="38"/>
      <c r="M10" s="39"/>
      <c r="N10" s="21"/>
    </row>
    <row r="11" s="2" customFormat="1" ht="20" customHeight="1" spans="1:14">
      <c r="A11" s="34"/>
      <c r="B11" s="35"/>
      <c r="C11" s="36"/>
      <c r="D11" s="34"/>
      <c r="E11" s="37"/>
      <c r="F11" s="37"/>
      <c r="G11" s="37"/>
      <c r="H11" s="37"/>
      <c r="I11" s="34"/>
      <c r="J11" s="36"/>
      <c r="K11" s="38"/>
      <c r="L11" s="38"/>
      <c r="M11" s="39"/>
      <c r="N11" s="21"/>
    </row>
    <row r="12" s="2" customFormat="1" ht="20" customHeight="1" spans="1:14">
      <c r="A12" s="34"/>
      <c r="B12" s="35"/>
      <c r="C12" s="36"/>
      <c r="D12" s="34"/>
      <c r="E12" s="37"/>
      <c r="F12" s="37"/>
      <c r="G12" s="37"/>
      <c r="H12" s="37"/>
      <c r="I12" s="34"/>
      <c r="J12" s="36"/>
      <c r="K12" s="38"/>
      <c r="L12" s="38"/>
      <c r="M12" s="39"/>
      <c r="N12" s="21"/>
    </row>
    <row r="13" s="2" customFormat="1" ht="20" customHeight="1" spans="1:14">
      <c r="A13" s="34" t="s">
        <v>29</v>
      </c>
      <c r="B13" s="35"/>
      <c r="C13" s="36"/>
      <c r="D13" s="34"/>
      <c r="E13" s="36"/>
      <c r="F13" s="36"/>
      <c r="G13" s="36"/>
      <c r="H13" s="36"/>
      <c r="I13" s="34"/>
      <c r="J13" s="36">
        <f>SUM(J3:J9)</f>
        <v>37600</v>
      </c>
      <c r="K13" s="38"/>
      <c r="L13" s="38">
        <f>SUM(L3:L9)</f>
        <v>7097</v>
      </c>
      <c r="M13" s="39"/>
      <c r="N13" s="39"/>
    </row>
    <row r="14" s="3" customFormat="1" ht="12" customHeight="1" spans="1:14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"/>
      <c r="L14" s="4"/>
      <c r="M14" s="41"/>
      <c r="N14" s="41"/>
    </row>
    <row r="15" ht="23" spans="1:14">
      <c r="A15" s="6" t="s">
        <v>30</v>
      </c>
      <c r="B15" s="6"/>
      <c r="C15" s="6"/>
      <c r="D15" s="6"/>
      <c r="E15" s="6"/>
      <c r="F15" s="6"/>
      <c r="G15" s="6"/>
      <c r="H15" s="6"/>
      <c r="I15" s="6"/>
      <c r="J15" s="6"/>
    </row>
    <row r="16" s="4" customFormat="1" ht="45" customHeight="1" spans="1:14">
      <c r="A16" s="42" t="s">
        <v>31</v>
      </c>
      <c r="B16" s="42" t="s">
        <v>32</v>
      </c>
      <c r="C16" s="42" t="s">
        <v>1</v>
      </c>
      <c r="D16" s="42" t="s">
        <v>33</v>
      </c>
      <c r="E16" s="42" t="s">
        <v>34</v>
      </c>
      <c r="F16" s="42" t="s">
        <v>35</v>
      </c>
      <c r="G16" s="43" t="s">
        <v>36</v>
      </c>
      <c r="H16" s="43" t="s">
        <v>37</v>
      </c>
      <c r="I16" s="42" t="s">
        <v>38</v>
      </c>
      <c r="J16" s="43" t="s">
        <v>39</v>
      </c>
      <c r="M16" s="5"/>
      <c r="N16" s="5"/>
    </row>
    <row r="17" s="4" customFormat="1" ht="34" customHeight="1" spans="1:14">
      <c r="A17" s="44">
        <v>1</v>
      </c>
      <c r="B17" s="45"/>
      <c r="C17" s="44" t="s">
        <v>15</v>
      </c>
      <c r="D17" s="46" t="s">
        <v>40</v>
      </c>
      <c r="E17" s="46" t="s">
        <v>41</v>
      </c>
      <c r="F17" s="44" t="s">
        <v>42</v>
      </c>
      <c r="G17" s="44" t="s">
        <v>43</v>
      </c>
      <c r="H17" s="44">
        <f>J13</f>
        <v>37600</v>
      </c>
      <c r="I17" s="47">
        <f>L13</f>
        <v>7097</v>
      </c>
      <c r="J17" s="46"/>
      <c r="K17" s="48"/>
      <c r="M17" s="5"/>
      <c r="N17" s="5"/>
    </row>
    <row r="18" spans="1:14">
      <c r="D18" s="49"/>
    </row>
  </sheetData>
  <mergeCells count="11">
    <mergeCell ref="A1:L1"/>
    <mergeCell ref="A15:J15"/>
    <mergeCell ref="A3:A9"/>
    <mergeCell ref="B3:B9"/>
    <mergeCell ref="C3:C9"/>
    <mergeCell ref="D3:D9"/>
    <mergeCell ref="E3:E9"/>
    <mergeCell ref="F3:F9"/>
    <mergeCell ref="G3:G9"/>
    <mergeCell ref="H3:H9"/>
    <mergeCell ref="M3:M9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2025-12-21T17:29:34Z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612FE200562F49AEB2BAA7278D3BF19A_13</vt:lpwstr>
  </property>
  <property fmtid="{D5CDD505-2E9C-101B-9397-08002B2CF9AE}" pid="4" name="CalculationRule">
    <vt:i4>0</vt:i4>
  </property>
</Properties>
</file>