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<sst xmlns="http://schemas.openxmlformats.org/spreadsheetml/2006/main" count="61" uniqueCount="47">
  <si>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青岛福恩特对账单-Recall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</si>
  <si>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</si>
  <si>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</si>
  <si>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</si>
  <si>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</si>
  <si>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</si>
  <si>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</si>
  <si>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</si>
  <si>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</si>
  <si>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</si>
  <si>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</si>
  <si>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</si>
  <si>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</si>
  <si>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</si>
  <si>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</si>
  <si>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青岛福林泰家具有限公司</t>
  </si>
  <si>
    <t>vivian</t>
  </si>
  <si>
    <t>S25112073</t>
  </si>
  <si>
    <t>PO-13005</t>
  </si>
  <si>
    <t>RQDFLT001</t>
  </si>
  <si>
    <t>6164-077-052-14</t>
  </si>
  <si>
    <t>/</t>
  </si>
  <si>
    <t>ZHHTP25031 9标非RFID折卡吊牌52*210mm（不含价格贴）</t>
  </si>
  <si>
    <t>吊粒（MV 181）ZHLOP24027</t>
  </si>
  <si>
    <t>ZHCRI25005  13标（2页）洗标 外罩</t>
  </si>
  <si>
    <t>ZHCRI25005  13标（4页）洗标 内里</t>
  </si>
  <si>
    <t>ZHCRI25006 13洗标环保页</t>
  </si>
  <si>
    <t>ZHRFCL25002  芯片洗标胶带60*25mm</t>
  </si>
  <si>
    <t>6164-077-052-19</t>
  </si>
  <si>
    <t>6164-077-052-22</t>
  </si>
  <si>
    <t>ZHPRL24015 新版4标主标（纯棉）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</si>
  <si>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</si>
  <si>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</si>
  <si>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</si>
  <si>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</si>
  <si>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</si>
  <si>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</si>
  <si>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</si>
  <si>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</si>
  <si>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</si>
  <si>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</si>
  <si>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</si>
  <si>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青岛福林泰</t>
  </si>
  <si>
    <t>贴纸、吊牌、吊粒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</si>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</sst>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466725</xdr:colOff>
      <xdr:row>33</xdr:row>
      <xdr:rowOff>395605</xdr:rowOff>
    </xdr:from>
    <xdr:to>
      <xdr:col>22</xdr:col>
      <xdr:colOff>499110</xdr:colOff>
      <xdr:row>67</xdr:row>
      <xdr:rowOff>89535</xdr:rowOff>
    </xdr:to>
    <xdr:pic>
      <xdr:nvPicPr>
        <xdr:cNvPr id="2" name="图片 1" descr="755b9e1ca5a62e37bc65d2d3fb063f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1405" y="10238105"/>
          <a:ext cx="8192770" cy="5993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80" zoomScaleNormal="80" workbookViewId="0">
      <pane ySplit="2" topLeftCell="A24" activePane="bottomLeft" state="frozen"/>
      <selection/>
      <selection pane="bottomLeft" activeCell="F3" sqref="F3:F21"/>
    </sheetView>
  </sheetViews>
  <sheetFormatPr defaultColWidth="9" defaultRowHeight="14"/>
  <cols>
    <col min="1" max="1" width="13.7909090909091" style="3" customWidth="1"/>
    <col min="2" max="5" width="13.2909090909091" style="3" customWidth="1"/>
    <col min="6" max="6" width="13.0454545454545" style="3" customWidth="1"/>
    <col min="7" max="7" width="19.0363636363636" style="4" customWidth="1"/>
    <col min="8" max="8" width="7.72727272727273" style="3" customWidth="1"/>
    <col min="9" max="9" width="31.9272727272727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33" spans="1:14">
      <c r="A3" s="18" t="s">
        <v>15</v>
      </c>
      <c r="B3" s="19">
        <v>45989</v>
      </c>
      <c r="C3" s="18" t="s">
        <v>16</v>
      </c>
      <c r="D3" s="18" t="s">
        <v>17</v>
      </c>
      <c r="E3" s="20" t="s">
        <v>18</v>
      </c>
      <c r="F3" s="18" t="s">
        <v>19</v>
      </c>
      <c r="G3" s="21" t="s">
        <v>20</v>
      </c>
      <c r="H3" s="18" t="s">
        <v>21</v>
      </c>
      <c r="I3" s="18" t="s">
        <v>22</v>
      </c>
      <c r="J3" s="22">
        <v>60</v>
      </c>
      <c r="K3" s="23">
        <v>0.56</v>
      </c>
      <c r="L3" s="22">
        <f>K3*J3</f>
        <v>33.6</v>
      </c>
      <c r="M3" s="24"/>
      <c r="N3" s="25"/>
    </row>
    <row r="4" s="2" customFormat="1" ht="16.5" spans="1:14">
      <c r="A4" s="18"/>
      <c r="B4" s="19"/>
      <c r="C4" s="18"/>
      <c r="D4" s="18"/>
      <c r="E4" s="26"/>
      <c r="F4" s="18"/>
      <c r="G4" s="27"/>
      <c r="H4" s="18"/>
      <c r="I4" s="22" t="s">
        <v>23</v>
      </c>
      <c r="J4" s="22">
        <v>60</v>
      </c>
      <c r="K4" s="28">
        <v>0.18</v>
      </c>
      <c r="L4" s="22">
        <f t="shared" ref="L4:L22" si="0">K4*J4</f>
        <v>10.8</v>
      </c>
      <c r="M4" s="24"/>
      <c r="N4" s="25"/>
    </row>
    <row r="5" s="2" customFormat="1" ht="33" spans="1:14">
      <c r="A5" s="18"/>
      <c r="B5" s="19"/>
      <c r="C5" s="18"/>
      <c r="D5" s="18"/>
      <c r="E5" s="26"/>
      <c r="F5" s="18"/>
      <c r="G5" s="27"/>
      <c r="H5" s="18"/>
      <c r="I5" s="18" t="s">
        <v>24</v>
      </c>
      <c r="J5" s="22">
        <v>120</v>
      </c>
      <c r="K5" s="29">
        <v>0.055</v>
      </c>
      <c r="L5" s="22">
        <f t="shared" si="0"/>
        <v>6.6</v>
      </c>
      <c r="M5" s="24"/>
      <c r="N5" s="25"/>
    </row>
    <row r="6" s="2" customFormat="1" ht="33" spans="1:14">
      <c r="A6" s="18"/>
      <c r="B6" s="19"/>
      <c r="C6" s="18"/>
      <c r="D6" s="18"/>
      <c r="E6" s="26"/>
      <c r="F6" s="18"/>
      <c r="G6" s="27"/>
      <c r="H6" s="18"/>
      <c r="I6" s="18" t="s">
        <v>25</v>
      </c>
      <c r="J6" s="22">
        <v>240</v>
      </c>
      <c r="K6" s="29">
        <v>0.055</v>
      </c>
      <c r="L6" s="22">
        <f t="shared" si="0"/>
        <v>13.2</v>
      </c>
      <c r="M6" s="24"/>
      <c r="N6" s="25"/>
    </row>
    <row r="7" s="2" customFormat="1" ht="16.5" spans="1:14">
      <c r="A7" s="18"/>
      <c r="B7" s="19"/>
      <c r="C7" s="18"/>
      <c r="D7" s="18"/>
      <c r="E7" s="26"/>
      <c r="F7" s="18"/>
      <c r="G7" s="27"/>
      <c r="H7" s="18"/>
      <c r="I7" s="18" t="s">
        <v>26</v>
      </c>
      <c r="J7" s="22">
        <v>60</v>
      </c>
      <c r="K7" s="23">
        <v>0.04</v>
      </c>
      <c r="L7" s="22">
        <f t="shared" si="0"/>
        <v>2.4</v>
      </c>
      <c r="M7" s="24"/>
      <c r="N7" s="25"/>
    </row>
    <row r="8" s="2" customFormat="1" ht="33" spans="1:14">
      <c r="A8" s="18"/>
      <c r="B8" s="19"/>
      <c r="C8" s="18"/>
      <c r="D8" s="18"/>
      <c r="E8" s="26"/>
      <c r="F8" s="18"/>
      <c r="G8" s="27"/>
      <c r="H8" s="18"/>
      <c r="I8" s="18" t="s">
        <v>27</v>
      </c>
      <c r="J8" s="22">
        <v>60</v>
      </c>
      <c r="K8" s="23">
        <v>0.54</v>
      </c>
      <c r="L8" s="22">
        <f t="shared" si="0"/>
        <v>32.4</v>
      </c>
      <c r="M8" s="24"/>
      <c r="N8" s="25"/>
    </row>
    <row r="9" s="2" customFormat="1" ht="33" spans="1:14">
      <c r="A9" s="18"/>
      <c r="B9" s="19"/>
      <c r="C9" s="18"/>
      <c r="D9" s="18"/>
      <c r="E9" s="26"/>
      <c r="F9" s="18"/>
      <c r="G9" s="21" t="s">
        <v>28</v>
      </c>
      <c r="H9" s="18"/>
      <c r="I9" s="18" t="s">
        <v>22</v>
      </c>
      <c r="J9" s="22">
        <v>320</v>
      </c>
      <c r="K9" s="23">
        <v>0.56</v>
      </c>
      <c r="L9" s="22">
        <f t="shared" si="0"/>
        <v>179.2</v>
      </c>
      <c r="M9" s="24"/>
      <c r="N9" s="25"/>
    </row>
    <row r="10" s="2" customFormat="1" ht="16.5" spans="1:14">
      <c r="A10" s="18"/>
      <c r="B10" s="19"/>
      <c r="C10" s="18"/>
      <c r="D10" s="18"/>
      <c r="E10" s="26"/>
      <c r="F10" s="18"/>
      <c r="G10" s="27"/>
      <c r="H10" s="18"/>
      <c r="I10" s="22" t="s">
        <v>23</v>
      </c>
      <c r="J10" s="22">
        <v>320</v>
      </c>
      <c r="K10" s="28">
        <v>0.18</v>
      </c>
      <c r="L10" s="22">
        <f t="shared" si="0"/>
        <v>57.6</v>
      </c>
      <c r="M10" s="24"/>
      <c r="N10" s="25"/>
    </row>
    <row r="11" s="2" customFormat="1" ht="33" spans="1:14">
      <c r="A11" s="18"/>
      <c r="B11" s="19"/>
      <c r="C11" s="18"/>
      <c r="D11" s="18"/>
      <c r="E11" s="26"/>
      <c r="F11" s="18"/>
      <c r="G11" s="27"/>
      <c r="H11" s="18"/>
      <c r="I11" s="18" t="s">
        <v>24</v>
      </c>
      <c r="J11" s="22">
        <v>640</v>
      </c>
      <c r="K11" s="29">
        <v>0.055</v>
      </c>
      <c r="L11" s="22">
        <f t="shared" si="0"/>
        <v>35.2</v>
      </c>
      <c r="M11" s="24"/>
      <c r="N11" s="25"/>
    </row>
    <row r="12" s="2" customFormat="1" ht="33" spans="1:14">
      <c r="A12" s="18"/>
      <c r="B12" s="19"/>
      <c r="C12" s="18"/>
      <c r="D12" s="18"/>
      <c r="E12" s="26"/>
      <c r="F12" s="18"/>
      <c r="G12" s="27"/>
      <c r="H12" s="18"/>
      <c r="I12" s="18" t="s">
        <v>25</v>
      </c>
      <c r="J12" s="22">
        <v>1280</v>
      </c>
      <c r="K12" s="29">
        <v>0.055</v>
      </c>
      <c r="L12" s="22">
        <f t="shared" si="0"/>
        <v>70.4</v>
      </c>
      <c r="M12" s="24"/>
      <c r="N12" s="25"/>
    </row>
    <row r="13" s="2" customFormat="1" ht="16.5" spans="1:14">
      <c r="A13" s="18"/>
      <c r="B13" s="19"/>
      <c r="C13" s="18"/>
      <c r="D13" s="18"/>
      <c r="E13" s="26"/>
      <c r="F13" s="18"/>
      <c r="G13" s="27"/>
      <c r="H13" s="18"/>
      <c r="I13" s="18" t="s">
        <v>26</v>
      </c>
      <c r="J13" s="22">
        <v>320</v>
      </c>
      <c r="K13" s="23">
        <v>0.04</v>
      </c>
      <c r="L13" s="22">
        <f t="shared" si="0"/>
        <v>12.8</v>
      </c>
      <c r="M13" s="24"/>
      <c r="N13" s="25"/>
    </row>
    <row r="14" s="2" customFormat="1" ht="33" spans="1:14">
      <c r="A14" s="18"/>
      <c r="B14" s="19"/>
      <c r="C14" s="18"/>
      <c r="D14" s="18"/>
      <c r="E14" s="26"/>
      <c r="F14" s="18"/>
      <c r="G14" s="27"/>
      <c r="H14" s="18"/>
      <c r="I14" s="18" t="s">
        <v>27</v>
      </c>
      <c r="J14" s="22">
        <v>320</v>
      </c>
      <c r="K14" s="23">
        <v>0.54</v>
      </c>
      <c r="L14" s="22">
        <f t="shared" si="0"/>
        <v>172.8</v>
      </c>
      <c r="M14" s="24"/>
      <c r="N14" s="25"/>
    </row>
    <row r="15" s="2" customFormat="1" ht="33" spans="1:14">
      <c r="A15" s="18"/>
      <c r="B15" s="19"/>
      <c r="C15" s="18"/>
      <c r="D15" s="18"/>
      <c r="E15" s="26"/>
      <c r="F15" s="18"/>
      <c r="G15" s="21" t="s">
        <v>29</v>
      </c>
      <c r="H15" s="18"/>
      <c r="I15" s="18" t="s">
        <v>22</v>
      </c>
      <c r="J15" s="22">
        <v>180</v>
      </c>
      <c r="K15" s="23">
        <v>0.56</v>
      </c>
      <c r="L15" s="22">
        <f t="shared" si="0"/>
        <v>100.8</v>
      </c>
      <c r="M15" s="24"/>
      <c r="N15" s="25"/>
    </row>
    <row r="16" s="2" customFormat="1" ht="16.5" spans="1:14">
      <c r="A16" s="18"/>
      <c r="B16" s="19"/>
      <c r="C16" s="18"/>
      <c r="D16" s="18"/>
      <c r="E16" s="26"/>
      <c r="F16" s="18"/>
      <c r="G16" s="27"/>
      <c r="H16" s="18"/>
      <c r="I16" s="22" t="s">
        <v>23</v>
      </c>
      <c r="J16" s="22">
        <v>180</v>
      </c>
      <c r="K16" s="28">
        <v>0.18</v>
      </c>
      <c r="L16" s="22">
        <f t="shared" si="0"/>
        <v>32.4</v>
      </c>
      <c r="M16" s="24"/>
      <c r="N16" s="25"/>
    </row>
    <row r="17" s="2" customFormat="1" ht="33" spans="1:14">
      <c r="A17" s="18"/>
      <c r="B17" s="19"/>
      <c r="C17" s="18"/>
      <c r="D17" s="18"/>
      <c r="E17" s="26"/>
      <c r="F17" s="18"/>
      <c r="G17" s="27"/>
      <c r="H17" s="18"/>
      <c r="I17" s="18" t="s">
        <v>24</v>
      </c>
      <c r="J17" s="22">
        <v>360</v>
      </c>
      <c r="K17" s="29">
        <v>0.055</v>
      </c>
      <c r="L17" s="22">
        <f t="shared" si="0"/>
        <v>19.8</v>
      </c>
      <c r="M17" s="24"/>
      <c r="N17" s="25"/>
    </row>
    <row r="18" s="2" customFormat="1" ht="33" spans="1:14">
      <c r="A18" s="18"/>
      <c r="B18" s="19"/>
      <c r="C18" s="18"/>
      <c r="D18" s="18"/>
      <c r="E18" s="26"/>
      <c r="F18" s="18"/>
      <c r="G18" s="27"/>
      <c r="H18" s="18"/>
      <c r="I18" s="18" t="s">
        <v>25</v>
      </c>
      <c r="J18" s="22">
        <v>720</v>
      </c>
      <c r="K18" s="29">
        <v>0.055</v>
      </c>
      <c r="L18" s="22">
        <f t="shared" si="0"/>
        <v>39.6</v>
      </c>
      <c r="M18" s="24"/>
      <c r="N18" s="25"/>
    </row>
    <row r="19" s="2" customFormat="1" ht="16.5" spans="1:14">
      <c r="A19" s="18"/>
      <c r="B19" s="19"/>
      <c r="C19" s="18"/>
      <c r="D19" s="18"/>
      <c r="E19" s="26"/>
      <c r="F19" s="18"/>
      <c r="G19" s="27"/>
      <c r="H19" s="18"/>
      <c r="I19" s="18" t="s">
        <v>26</v>
      </c>
      <c r="J19" s="22">
        <v>180</v>
      </c>
      <c r="K19" s="23">
        <v>0.04</v>
      </c>
      <c r="L19" s="22">
        <f t="shared" si="0"/>
        <v>7.2</v>
      </c>
      <c r="M19" s="24"/>
      <c r="N19" s="25"/>
    </row>
    <row r="20" s="2" customFormat="1" ht="33" spans="1:14">
      <c r="A20" s="18"/>
      <c r="B20" s="19"/>
      <c r="C20" s="18"/>
      <c r="D20" s="18"/>
      <c r="E20" s="26"/>
      <c r="F20" s="18"/>
      <c r="G20" s="27"/>
      <c r="H20" s="18"/>
      <c r="I20" s="18" t="s">
        <v>27</v>
      </c>
      <c r="J20" s="22">
        <v>180</v>
      </c>
      <c r="K20" s="23">
        <v>0.54</v>
      </c>
      <c r="L20" s="22">
        <f t="shared" si="0"/>
        <v>97.2</v>
      </c>
      <c r="M20" s="24"/>
      <c r="N20" s="25"/>
    </row>
    <row r="21" s="2" customFormat="1" ht="16.5" spans="1:14">
      <c r="A21" s="18"/>
      <c r="B21" s="19"/>
      <c r="C21" s="18"/>
      <c r="D21" s="18"/>
      <c r="E21" s="30"/>
      <c r="F21" s="18"/>
      <c r="G21" s="31"/>
      <c r="H21" s="18"/>
      <c r="I21" s="22" t="s">
        <v>30</v>
      </c>
      <c r="J21" s="22">
        <v>1120</v>
      </c>
      <c r="K21" s="28">
        <v>0.15</v>
      </c>
      <c r="L21" s="22">
        <f t="shared" si="0"/>
        <v>168</v>
      </c>
      <c r="M21" s="24"/>
      <c r="N21" s="25"/>
    </row>
    <row r="22" customFormat="1" ht="16.5" spans="1:14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22">
        <f t="shared" si="0"/>
        <v>0</v>
      </c>
      <c r="M22" s="35"/>
      <c r="N22" s="36"/>
    </row>
    <row r="23" customFormat="1" ht="15" spans="1:14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4"/>
      <c r="L23" s="37"/>
      <c r="M23" s="35"/>
      <c r="N23" s="36"/>
    </row>
    <row r="24" customFormat="1" ht="15" spans="1:14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4"/>
      <c r="L24" s="37"/>
      <c r="M24" s="35"/>
      <c r="N24" s="36"/>
    </row>
    <row r="25" customFormat="1" ht="15" spans="1:14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37"/>
      <c r="M25" s="35"/>
      <c r="N25" s="36"/>
    </row>
    <row r="26" customFormat="1" ht="15" spans="1:14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37"/>
      <c r="M26" s="35"/>
      <c r="N26" s="36"/>
    </row>
    <row r="27" customFormat="1" ht="15" spans="1:14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4"/>
      <c r="L27" s="37"/>
      <c r="M27" s="35"/>
      <c r="N27" s="36"/>
    </row>
    <row r="28" customFormat="1" ht="15" spans="1:14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7"/>
      <c r="M28" s="35"/>
      <c r="N28" s="36"/>
    </row>
    <row r="29" customFormat="1" ht="15" spans="1:14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7"/>
      <c r="M29" s="35"/>
      <c r="N29" s="36"/>
    </row>
    <row r="30" customFormat="1" ht="15" spans="1:14">
      <c r="A30" s="32" t="s">
        <v>31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  <c r="L30" s="37">
        <f>SUM(L3:L24)</f>
        <v>1092</v>
      </c>
      <c r="M30" s="38"/>
      <c r="N30" s="39"/>
    </row>
    <row r="31" customFormat="1" ht="21" customHeight="1" spans="1:14">
      <c r="A31" s="40"/>
      <c r="B31" s="40"/>
      <c r="C31" s="40"/>
      <c r="D31" s="40"/>
      <c r="E31" s="40"/>
      <c r="F31" s="40"/>
      <c r="G31" s="41"/>
      <c r="H31" s="40"/>
      <c r="I31" s="40"/>
      <c r="J31" s="42"/>
      <c r="K31" s="3"/>
      <c r="L31" s="5"/>
      <c r="M31" s="43"/>
    </row>
    <row r="32" ht="23" spans="1:14">
      <c r="A32" s="44" t="s">
        <v>32</v>
      </c>
      <c r="B32" s="44"/>
      <c r="C32" s="44"/>
      <c r="D32" s="44"/>
      <c r="E32" s="44"/>
      <c r="F32" s="44"/>
      <c r="G32" s="45"/>
      <c r="H32" s="44"/>
      <c r="I32" s="44"/>
      <c r="J32" s="46"/>
    </row>
    <row r="33" s="3" customFormat="1" ht="45" customHeight="1" spans="1:12">
      <c r="A33" s="47" t="s">
        <v>33</v>
      </c>
      <c r="B33" s="47" t="s">
        <v>34</v>
      </c>
      <c r="C33" s="47" t="s">
        <v>1</v>
      </c>
      <c r="D33" s="47" t="s">
        <v>35</v>
      </c>
      <c r="E33" s="47" t="s">
        <v>36</v>
      </c>
      <c r="F33" s="47" t="s">
        <v>37</v>
      </c>
      <c r="G33" s="48" t="s">
        <v>38</v>
      </c>
      <c r="H33" s="17" t="s">
        <v>39</v>
      </c>
      <c r="I33" s="47" t="s">
        <v>40</v>
      </c>
      <c r="J33" s="49" t="s">
        <v>41</v>
      </c>
      <c r="L33" s="5"/>
    </row>
    <row r="34" s="3" customFormat="1" ht="34" customHeight="1" spans="1:12">
      <c r="A34" s="50">
        <v>1</v>
      </c>
      <c r="B34" s="51"/>
      <c r="C34" s="50" t="s">
        <v>42</v>
      </c>
      <c r="D34" s="52" t="s">
        <v>15</v>
      </c>
      <c r="E34" s="53" t="s">
        <v>43</v>
      </c>
      <c r="F34" s="50" t="s">
        <v>44</v>
      </c>
      <c r="G34" s="54" t="s">
        <v>45</v>
      </c>
      <c r="H34" s="50">
        <f>SUM(J3:J28)</f>
        <v>6720</v>
      </c>
      <c r="I34" s="55">
        <f>L30</f>
        <v>1092</v>
      </c>
      <c r="J34" s="56" t="s">
        <v>46</v>
      </c>
      <c r="K34" s="4"/>
      <c r="L34" s="5"/>
    </row>
  </sheetData>
  <mergeCells count="13">
    <mergeCell ref="A1:L1"/>
    <mergeCell ref="A30:K30"/>
    <mergeCell ref="A32:J32"/>
    <mergeCell ref="A3:A21"/>
    <mergeCell ref="B3:B21"/>
    <mergeCell ref="C3:C21"/>
    <mergeCell ref="D3:D21"/>
    <mergeCell ref="E3:E21"/>
    <mergeCell ref="F3:F21"/>
    <mergeCell ref="G3:G8"/>
    <mergeCell ref="G9:G14"/>
    <mergeCell ref="G15:G21"/>
    <mergeCell ref="H3:H2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