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<sst xmlns="http://schemas.openxmlformats.org/spreadsheetml/2006/main" count="45" uniqueCount="42">
  <si>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>温州孚泰对账单-Recall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</si>
  <si>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</si>
  <si>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</si>
  <si>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</si>
  <si>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</si>
  <si>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</si>
  <si>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</si>
  <si>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</si>
  <si>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</si>
  <si>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</si>
  <si>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</si>
  <si>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</si>
  <si>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</si>
  <si>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</si>
  <si>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</si>
  <si>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温州孚泰</t>
  </si>
  <si>
    <t>ellen</t>
  </si>
  <si>
    <t>S25120001</t>
  </si>
  <si>
    <t>18530-04</t>
  </si>
  <si>
    <t>RWZFTZH032</t>
  </si>
  <si>
    <t>4239/023/700/39</t>
  </si>
  <si>
    <t>餐垫</t>
  </si>
  <si>
    <t>9标RFID吊牌52*105mm含价格贴 ZHHTR25022</t>
  </si>
  <si>
    <t>红蓝价格贴 ZHSK25013+ZHSK25014</t>
  </si>
  <si>
    <t>9标成分挂牌52*105mm ZHHTP25003</t>
  </si>
  <si>
    <t>吊粒（MV 181）ZHLOP24027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</si>
  <si>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</si>
  <si>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</si>
  <si>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</si>
  <si>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</si>
  <si>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</si>
  <si>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</si>
  <si>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</si>
  <si>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</si>
  <si>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</si>
  <si>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</si>
  <si>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</si>
  <si>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温州孚泰工艺品有限公司</t>
  </si>
  <si>
    <t>吊牌、贴纸</t>
  </si>
  <si>
    <t>无</t>
  </si>
  <si>
    <t>pcs</t>
  </si>
  <si>
    <t>见票付款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</si>
</sst>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2"/>
      <name val="微软雅黑"/>
      <charset val="134"/>
    </font>
    <font>
      <b/>
      <sz val="11"/>
      <name val="宋体"/>
      <charset val="134"/>
      <scheme val="minor"/>
    </font>
    <font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justify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BFBFBF"/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845185</xdr:colOff>
      <xdr:row>12</xdr:row>
      <xdr:rowOff>46990</xdr:rowOff>
    </xdr:from>
    <xdr:to>
      <xdr:col>6</xdr:col>
      <xdr:colOff>238125</xdr:colOff>
      <xdr:row>26</xdr:row>
      <xdr:rowOff>44450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5185" y="3514090"/>
          <a:ext cx="5468620" cy="24866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"/>
  <sheetViews>
    <sheetView tabSelected="1" workbookViewId="0">
      <pane ySplit="2" topLeftCell="A3" activePane="bottomLeft" state="frozen"/>
      <selection/>
      <selection pane="bottomLeft" activeCell="I12" sqref="I12"/>
    </sheetView>
  </sheetViews>
  <sheetFormatPr defaultColWidth="9" defaultRowHeight="14"/>
  <cols>
    <col min="1" max="1" width="13.7909090909091" style="4" customWidth="1"/>
    <col min="2" max="2" width="14.2727272727273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13.0454545454545" style="4" customWidth="1"/>
    <col min="7" max="7" width="19.0363636363636" style="4" customWidth="1"/>
    <col min="8" max="8" width="23" style="4" customWidth="1"/>
    <col min="9" max="9" width="35.3636363636364" style="4" customWidth="1"/>
    <col min="10" max="10" width="12.0818181818182" style="4" customWidth="1"/>
    <col min="11" max="11" width="11.4363636363636" style="4" customWidth="1"/>
    <col min="12" max="12" width="15.3909090909091" style="4" customWidth="1"/>
    <col min="13" max="13" width="9.72727272727273" style="4" customWidth="1"/>
    <col min="14" max="14" width="12.9454545454545" style="4" customWidth="1"/>
    <col min="15" max="16384" width="9" style="4"/>
  </cols>
  <sheetData>
    <row r="1" ht="23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15" spans="1:14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9" t="s">
        <v>9</v>
      </c>
      <c r="J2" s="9" t="s">
        <v>10</v>
      </c>
      <c r="K2" s="10" t="s">
        <v>11</v>
      </c>
      <c r="L2" s="10" t="s">
        <v>12</v>
      </c>
      <c r="M2" s="11" t="s">
        <v>13</v>
      </c>
      <c r="N2" s="11" t="s">
        <v>14</v>
      </c>
    </row>
    <row r="3" s="2" customFormat="1" ht="20" customHeight="1" spans="1:14">
      <c r="A3" s="12" t="s">
        <v>15</v>
      </c>
      <c r="B3" s="13">
        <v>45992</v>
      </c>
      <c r="C3" s="12" t="s">
        <v>16</v>
      </c>
      <c r="D3" s="12" t="s">
        <v>17</v>
      </c>
      <c r="E3" s="12" t="s">
        <v>18</v>
      </c>
      <c r="F3" s="12" t="s">
        <v>19</v>
      </c>
      <c r="G3" s="12" t="s">
        <v>20</v>
      </c>
      <c r="H3" s="12" t="s">
        <v>21</v>
      </c>
      <c r="I3" s="14" t="s">
        <v>22</v>
      </c>
      <c r="J3" s="15">
        <v>3050</v>
      </c>
      <c r="K3" s="14">
        <v>0.74</v>
      </c>
      <c r="L3" s="16">
        <f t="shared" ref="L3:L6" si="0">J3*K3</f>
        <v>2257</v>
      </c>
      <c r="M3" s="17"/>
      <c r="N3" s="18"/>
    </row>
    <row r="4" s="3" customFormat="1" ht="20" customHeight="1" spans="1:14">
      <c r="A4" s="19"/>
      <c r="B4" s="19"/>
      <c r="C4" s="19"/>
      <c r="D4" s="19"/>
      <c r="E4" s="19">
        <v>69181</v>
      </c>
      <c r="F4" s="19"/>
      <c r="G4" s="19"/>
      <c r="H4" s="19" t="s">
        <v>21</v>
      </c>
      <c r="I4" s="14" t="s">
        <v>23</v>
      </c>
      <c r="J4" s="15">
        <v>3050</v>
      </c>
      <c r="K4" s="14">
        <v>0</v>
      </c>
      <c r="L4" s="16">
        <f t="shared" si="0"/>
        <v>0</v>
      </c>
      <c r="M4" s="20"/>
      <c r="N4" s="20"/>
    </row>
    <row r="5" s="3" customFormat="1" ht="20" customHeight="1" spans="1:14">
      <c r="A5" s="19"/>
      <c r="B5" s="19"/>
      <c r="C5" s="19"/>
      <c r="D5" s="19"/>
      <c r="E5" s="19"/>
      <c r="F5" s="19"/>
      <c r="G5" s="19"/>
      <c r="H5" s="19"/>
      <c r="I5" s="14" t="s">
        <v>24</v>
      </c>
      <c r="J5" s="15">
        <v>3050</v>
      </c>
      <c r="K5" s="14">
        <v>0.26</v>
      </c>
      <c r="L5" s="21">
        <f t="shared" si="0"/>
        <v>793</v>
      </c>
      <c r="M5" s="20"/>
      <c r="N5" s="20"/>
    </row>
    <row r="6" s="3" customFormat="1" ht="20" customHeight="1" spans="1:14">
      <c r="A6" s="22"/>
      <c r="B6" s="22"/>
      <c r="C6" s="22"/>
      <c r="D6" s="22"/>
      <c r="E6" s="22"/>
      <c r="F6" s="22"/>
      <c r="G6" s="22"/>
      <c r="H6" s="22"/>
      <c r="I6" s="14" t="s">
        <v>25</v>
      </c>
      <c r="J6" s="15">
        <v>3050</v>
      </c>
      <c r="K6" s="14">
        <v>0.16</v>
      </c>
      <c r="L6" s="21">
        <f t="shared" si="0"/>
        <v>488</v>
      </c>
      <c r="M6" s="20"/>
      <c r="N6" s="20"/>
    </row>
    <row r="7" s="3" customFormat="1" ht="20" customHeight="1" spans="1:14">
      <c r="A7" s="23"/>
      <c r="B7" s="24"/>
      <c r="C7" s="18"/>
      <c r="D7" s="23"/>
      <c r="E7" s="18"/>
      <c r="F7" s="18"/>
      <c r="G7" s="18"/>
      <c r="H7" s="18"/>
      <c r="I7" s="23"/>
      <c r="J7" s="18"/>
      <c r="K7" s="25"/>
      <c r="L7" s="25"/>
      <c r="M7" s="20"/>
      <c r="N7" s="20"/>
    </row>
    <row r="8" s="3" customFormat="1" ht="20" customHeight="1" spans="1:14">
      <c r="A8" s="23" t="s">
        <v>26</v>
      </c>
      <c r="B8" s="24"/>
      <c r="C8" s="18"/>
      <c r="D8" s="23"/>
      <c r="E8" s="18"/>
      <c r="F8" s="18"/>
      <c r="G8" s="18"/>
      <c r="H8" s="18"/>
      <c r="I8" s="23"/>
      <c r="J8" s="18">
        <f>SUM(J3:J7)</f>
        <v>12200</v>
      </c>
      <c r="K8" s="25"/>
      <c r="L8" s="25">
        <f>SUM(L3:L7)</f>
        <v>3538</v>
      </c>
      <c r="M8" s="20"/>
      <c r="N8" s="20"/>
    </row>
    <row r="9" customFormat="1" ht="13" customHeight="1" spans="1:14">
      <c r="A9" s="26"/>
      <c r="B9" s="26"/>
      <c r="C9" s="26"/>
      <c r="D9" s="26"/>
      <c r="E9" s="26"/>
      <c r="F9" s="26"/>
      <c r="G9" s="26"/>
      <c r="H9" s="26"/>
      <c r="I9" s="26"/>
      <c r="J9" s="26"/>
      <c r="K9" s="4"/>
      <c r="L9" s="4"/>
      <c r="M9" s="27"/>
      <c r="N9" s="27"/>
    </row>
    <row r="10" ht="23" spans="1:14">
      <c r="A10" s="28" t="s">
        <v>27</v>
      </c>
      <c r="B10" s="28"/>
      <c r="C10" s="28"/>
      <c r="D10" s="28"/>
      <c r="E10" s="28"/>
      <c r="F10" s="28"/>
      <c r="G10" s="28"/>
      <c r="H10" s="28"/>
      <c r="I10" s="28"/>
      <c r="J10" s="28"/>
    </row>
    <row r="11" s="4" customFormat="1" ht="45" customHeight="1" spans="1:14">
      <c r="A11" s="29" t="s">
        <v>28</v>
      </c>
      <c r="B11" s="29" t="s">
        <v>29</v>
      </c>
      <c r="C11" s="29" t="s">
        <v>1</v>
      </c>
      <c r="D11" s="29" t="s">
        <v>30</v>
      </c>
      <c r="E11" s="29" t="s">
        <v>31</v>
      </c>
      <c r="F11" s="29" t="s">
        <v>32</v>
      </c>
      <c r="G11" s="11" t="s">
        <v>33</v>
      </c>
      <c r="H11" s="11" t="s">
        <v>34</v>
      </c>
      <c r="I11" s="29" t="s">
        <v>35</v>
      </c>
      <c r="J11" s="11" t="s">
        <v>36</v>
      </c>
    </row>
    <row r="12" s="4" customFormat="1" ht="34" customHeight="1" spans="1:14">
      <c r="A12" s="30">
        <v>1</v>
      </c>
      <c r="B12" s="31"/>
      <c r="C12" s="30" t="s">
        <v>15</v>
      </c>
      <c r="D12" s="32" t="s">
        <v>37</v>
      </c>
      <c r="E12" s="32" t="s">
        <v>38</v>
      </c>
      <c r="F12" s="30" t="s">
        <v>39</v>
      </c>
      <c r="G12" s="30" t="s">
        <v>40</v>
      </c>
      <c r="H12" s="30">
        <f>J8</f>
        <v>12200</v>
      </c>
      <c r="I12" s="33">
        <f>L8</f>
        <v>3538</v>
      </c>
      <c r="J12" s="32" t="s">
        <v>41</v>
      </c>
      <c r="K12" s="34"/>
    </row>
    <row r="22" spans="2:2">
      <c r="B22" s="35"/>
    </row>
    <row r="23" spans="2:2">
      <c r="B23" s="35"/>
    </row>
    <row r="24" spans="2:2">
      <c r="B24" s="35"/>
    </row>
    <row r="25" spans="2:2">
      <c r="B25" s="35"/>
    </row>
    <row r="26" spans="2:2">
      <c r="B26" s="35"/>
    </row>
    <row r="27" spans="2:2">
      <c r="B27" s="35"/>
    </row>
  </sheetData>
  <mergeCells count="10">
    <mergeCell ref="A1:L1"/>
    <mergeCell ref="A10:J10"/>
    <mergeCell ref="A3:A6"/>
    <mergeCell ref="B3:B6"/>
    <mergeCell ref="C3:C6"/>
    <mergeCell ref="D3:D6"/>
    <mergeCell ref="E3:E6"/>
    <mergeCell ref="F3:F6"/>
    <mergeCell ref="G3:G6"/>
    <mergeCell ref="H3:H6"/>
  </mergeCells>
  <conditionalFormatting sqref="E3:E6">
    <cfRule type="duplicateValues" dxfId="0" priority="1"/>
  </conditionalFormatting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2025-12-22T01:20:45Z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07DA0FF652F941F2AB6A016C920F3AFC_13</vt:lpwstr>
  </property>
  <property fmtid="{D5CDD505-2E9C-101B-9397-08002B2CF9AE}" pid="4" name="CalculationRule">
    <vt:i4>0</vt:i4>
  </property>
</Properties>
</file>