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<sst xmlns="http://schemas.openxmlformats.org/spreadsheetml/2006/main" count="68" uniqueCount="59">
  <si>
    <t>山东凌特对账单-Recall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</si>
  <si>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</si>
  <si>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</si>
  <si>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</si>
  <si>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</si>
  <si>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</si>
  <si>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</si>
  <si>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</si>
  <si>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</si>
  <si>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</si>
  <si>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</si>
  <si>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</si>
  <si>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</si>
  <si>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</si>
  <si>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</si>
  <si>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山东凌特国际贸易有限公司</t>
  </si>
  <si>
    <t>Sissie</t>
  </si>
  <si>
    <t>S25111760</t>
  </si>
  <si>
    <t>69266-04</t>
  </si>
  <si>
    <t>RSDLTZH013</t>
  </si>
  <si>
    <t>3214/200/733/99</t>
  </si>
  <si>
    <t>PLATO LLANO BETH PORCELANA</t>
  </si>
  <si>
    <t>14标RFID贴纸45*35mm可移 ZHRFS24013</t>
  </si>
  <si>
    <t>69268-04</t>
  </si>
  <si>
    <t>3214/202/733/99</t>
  </si>
  <si>
    <t>PLATO POSTRE BETH PORCELANA</t>
  </si>
  <si>
    <t>69272-04</t>
  </si>
  <si>
    <t>3214/210/733/99</t>
  </si>
  <si>
    <t>MUG BETH PORCELANA</t>
  </si>
  <si>
    <t>69267-04</t>
  </si>
  <si>
    <t>3214/201/733/99</t>
  </si>
  <si>
    <t>PLATO HONDO BETH PORCELANA</t>
  </si>
  <si>
    <t>69273-04</t>
  </si>
  <si>
    <t>3214/211/733/99</t>
  </si>
  <si>
    <t>BOWL BETH PORCELANA</t>
  </si>
  <si>
    <t>69269-04</t>
  </si>
  <si>
    <t>3214/206/733/99</t>
  </si>
  <si>
    <t>PLATO PAN BETH PORCELANA</t>
  </si>
  <si>
    <t>69270-04</t>
  </si>
  <si>
    <t>3214/207/733/99</t>
  </si>
  <si>
    <t>TAZA CAFÉ + PLATO BETH PORCELANA</t>
  </si>
  <si>
    <t>69271-04</t>
  </si>
  <si>
    <t>3214/208/733/99</t>
  </si>
  <si>
    <t>TAZA TÉ + PLATO BETH PORCELANA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</si>
  <si>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</si>
  <si>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</si>
  <si>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</si>
  <si>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</si>
  <si>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</si>
  <si>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</si>
  <si>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</si>
  <si>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</si>
  <si>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</si>
  <si>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</si>
  <si>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</si>
  <si>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山东凌特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</si>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</sst>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BFBFBF"/>
      <color rgb="0092D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390525</xdr:colOff>
      <xdr:row>12</xdr:row>
      <xdr:rowOff>161925</xdr:rowOff>
    </xdr:from>
    <xdr:to>
      <xdr:col>16</xdr:col>
      <xdr:colOff>201930</xdr:colOff>
      <xdr:row>18</xdr:row>
      <xdr:rowOff>32385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0800000" flipH="1" flipV="1">
          <a:off x="11142345" y="3990975"/>
          <a:ext cx="4866640" cy="1788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tabSelected="1" zoomScale="85" zoomScaleNormal="85" workbookViewId="0">
      <pane ySplit="2" topLeftCell="A3" activePane="bottomLeft" state="frozen"/>
      <selection/>
      <selection pane="bottomLeft" activeCell="L24" sqref="L24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3.0454545454545" style="3" customWidth="1"/>
    <col min="7" max="7" width="19.0363636363636" style="4" customWidth="1"/>
    <col min="8" max="8" width="11.3363636363636" style="3" customWidth="1"/>
    <col min="9" max="9" width="23.7363636363636" style="3" customWidth="1"/>
    <col min="10" max="10" width="15.5636363636364" style="5" customWidth="1"/>
    <col min="11" max="11" width="11.4363636363636" style="3" customWidth="1"/>
    <col min="12" max="12" width="15.3909090909091" style="5" customWidth="1"/>
    <col min="13" max="13" width="18.5454545454545" style="3" customWidth="1"/>
    <col min="14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1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2" customFormat="1" ht="29" spans="1:14">
      <c r="A3" s="18" t="s">
        <v>15</v>
      </c>
      <c r="B3" s="19">
        <v>45986</v>
      </c>
      <c r="C3" s="18" t="s">
        <v>16</v>
      </c>
      <c r="D3" s="18" t="s">
        <v>17</v>
      </c>
      <c r="E3" s="20" t="s">
        <v>18</v>
      </c>
      <c r="F3" s="18" t="s">
        <v>19</v>
      </c>
      <c r="G3" s="20" t="s">
        <v>20</v>
      </c>
      <c r="H3" s="20" t="s">
        <v>21</v>
      </c>
      <c r="I3" s="21" t="s">
        <v>22</v>
      </c>
      <c r="J3" s="22">
        <v>2032</v>
      </c>
      <c r="K3" s="20">
        <v>0.45</v>
      </c>
      <c r="L3" s="23">
        <f t="shared" ref="L3:L10" si="0">J3*K3</f>
        <v>914.4</v>
      </c>
      <c r="M3" s="24"/>
      <c r="N3" s="25"/>
    </row>
    <row r="4" s="2" customFormat="1" ht="29" spans="1:14">
      <c r="A4" s="26"/>
      <c r="B4" s="26"/>
      <c r="C4" s="26"/>
      <c r="D4" s="26"/>
      <c r="E4" s="20" t="s">
        <v>23</v>
      </c>
      <c r="F4" s="26"/>
      <c r="G4" s="20" t="s">
        <v>24</v>
      </c>
      <c r="H4" s="20" t="s">
        <v>25</v>
      </c>
      <c r="I4" s="21" t="s">
        <v>22</v>
      </c>
      <c r="J4" s="22">
        <v>2032</v>
      </c>
      <c r="K4" s="20">
        <v>0.45</v>
      </c>
      <c r="L4" s="23">
        <f t="shared" si="0"/>
        <v>914.4</v>
      </c>
      <c r="M4" s="24"/>
      <c r="N4" s="25"/>
    </row>
    <row r="5" s="2" customFormat="1" ht="29" spans="1:14">
      <c r="A5" s="26"/>
      <c r="B5" s="26"/>
      <c r="C5" s="26"/>
      <c r="D5" s="26"/>
      <c r="E5" s="20" t="s">
        <v>26</v>
      </c>
      <c r="F5" s="26"/>
      <c r="G5" s="20" t="s">
        <v>27</v>
      </c>
      <c r="H5" s="20" t="s">
        <v>28</v>
      </c>
      <c r="I5" s="21" t="s">
        <v>22</v>
      </c>
      <c r="J5" s="22">
        <v>833</v>
      </c>
      <c r="K5" s="20">
        <v>0.45</v>
      </c>
      <c r="L5" s="23">
        <f t="shared" si="0"/>
        <v>374.85</v>
      </c>
      <c r="M5" s="24"/>
      <c r="N5" s="25"/>
    </row>
    <row r="6" customFormat="1" ht="29" spans="1:14">
      <c r="A6" s="26"/>
      <c r="B6" s="26"/>
      <c r="C6" s="26"/>
      <c r="D6" s="26"/>
      <c r="E6" s="20" t="s">
        <v>29</v>
      </c>
      <c r="F6" s="26"/>
      <c r="G6" s="20" t="s">
        <v>30</v>
      </c>
      <c r="H6" s="20" t="s">
        <v>31</v>
      </c>
      <c r="I6" s="21" t="s">
        <v>22</v>
      </c>
      <c r="J6" s="22">
        <v>1224</v>
      </c>
      <c r="K6" s="20">
        <v>0.45</v>
      </c>
      <c r="L6" s="23">
        <f t="shared" si="0"/>
        <v>550.8</v>
      </c>
      <c r="M6" s="24"/>
      <c r="N6" s="27"/>
    </row>
    <row r="7" customFormat="1" ht="29" spans="1:14">
      <c r="A7" s="26"/>
      <c r="B7" s="26"/>
      <c r="C7" s="26"/>
      <c r="D7" s="26"/>
      <c r="E7" s="20" t="s">
        <v>32</v>
      </c>
      <c r="F7" s="26"/>
      <c r="G7" s="20" t="s">
        <v>33</v>
      </c>
      <c r="H7" s="20" t="s">
        <v>34</v>
      </c>
      <c r="I7" s="21" t="s">
        <v>22</v>
      </c>
      <c r="J7" s="22">
        <v>1339</v>
      </c>
      <c r="K7" s="20">
        <v>0.45</v>
      </c>
      <c r="L7" s="23">
        <f t="shared" si="0"/>
        <v>602.55</v>
      </c>
      <c r="M7" s="24"/>
      <c r="N7" s="27"/>
    </row>
    <row r="8" customFormat="1" ht="29" spans="1:14">
      <c r="A8" s="26"/>
      <c r="B8" s="26"/>
      <c r="C8" s="26"/>
      <c r="D8" s="26"/>
      <c r="E8" s="20" t="s">
        <v>35</v>
      </c>
      <c r="F8" s="26"/>
      <c r="G8" s="20" t="s">
        <v>36</v>
      </c>
      <c r="H8" s="20" t="s">
        <v>37</v>
      </c>
      <c r="I8" s="21" t="s">
        <v>22</v>
      </c>
      <c r="J8" s="22">
        <v>2057</v>
      </c>
      <c r="K8" s="20">
        <v>0.45</v>
      </c>
      <c r="L8" s="23">
        <f t="shared" si="0"/>
        <v>925.65</v>
      </c>
      <c r="M8" s="24"/>
      <c r="N8" s="27"/>
    </row>
    <row r="9" customFormat="1" ht="29" spans="1:14">
      <c r="A9" s="26"/>
      <c r="B9" s="26"/>
      <c r="C9" s="26"/>
      <c r="D9" s="26"/>
      <c r="E9" s="20" t="s">
        <v>38</v>
      </c>
      <c r="F9" s="26"/>
      <c r="G9" s="20" t="s">
        <v>39</v>
      </c>
      <c r="H9" s="20" t="s">
        <v>40</v>
      </c>
      <c r="I9" s="21" t="s">
        <v>22</v>
      </c>
      <c r="J9" s="22">
        <v>3068</v>
      </c>
      <c r="K9" s="20">
        <v>0.45</v>
      </c>
      <c r="L9" s="23">
        <f t="shared" si="0"/>
        <v>1380.6</v>
      </c>
      <c r="M9" s="24"/>
      <c r="N9" s="27"/>
    </row>
    <row r="10" customFormat="1" ht="29" spans="1:14">
      <c r="A10" s="28"/>
      <c r="B10" s="28"/>
      <c r="C10" s="28"/>
      <c r="D10" s="28"/>
      <c r="E10" s="20" t="s">
        <v>41</v>
      </c>
      <c r="F10" s="28"/>
      <c r="G10" s="20" t="s">
        <v>42</v>
      </c>
      <c r="H10" s="20" t="s">
        <v>43</v>
      </c>
      <c r="I10" s="21" t="s">
        <v>22</v>
      </c>
      <c r="J10" s="22">
        <v>3558</v>
      </c>
      <c r="K10" s="20">
        <v>0.45</v>
      </c>
      <c r="L10" s="23">
        <f t="shared" si="0"/>
        <v>1601.1</v>
      </c>
      <c r="M10" s="24"/>
      <c r="N10" s="27"/>
    </row>
    <row r="11" customFormat="1" ht="16.5" spans="1:14">
      <c r="A11" s="29"/>
      <c r="B11" s="29"/>
      <c r="C11" s="29"/>
      <c r="D11" s="29"/>
      <c r="E11" s="29"/>
      <c r="F11" s="29"/>
      <c r="G11" s="29"/>
      <c r="H11" s="29"/>
      <c r="I11" s="29"/>
      <c r="J11" s="30"/>
      <c r="K11" s="31"/>
      <c r="L11" s="31"/>
      <c r="M11" s="24"/>
      <c r="N11" s="27"/>
    </row>
    <row r="12" customFormat="1" ht="15" spans="1:14">
      <c r="A12" s="32" t="s">
        <v>44</v>
      </c>
      <c r="B12" s="33"/>
      <c r="C12" s="33"/>
      <c r="D12" s="33"/>
      <c r="E12" s="33"/>
      <c r="F12" s="33"/>
      <c r="G12" s="33"/>
      <c r="H12" s="33"/>
      <c r="I12" s="33"/>
      <c r="J12" s="34">
        <f>SUM(J3:J11)</f>
        <v>16143</v>
      </c>
      <c r="K12" s="35"/>
      <c r="L12" s="36">
        <f>SUM(L3:L11)</f>
        <v>7264.35</v>
      </c>
      <c r="M12" s="37"/>
      <c r="N12" s="27"/>
    </row>
    <row r="13" customFormat="1" ht="21" customHeight="1" spans="1:14">
      <c r="A13" s="38"/>
      <c r="B13" s="38"/>
      <c r="C13" s="38"/>
      <c r="D13" s="38"/>
      <c r="E13" s="38"/>
      <c r="F13" s="38"/>
      <c r="G13" s="39"/>
      <c r="H13" s="38"/>
      <c r="I13" s="38"/>
      <c r="J13" s="40"/>
      <c r="K13" s="3"/>
      <c r="L13" s="5"/>
      <c r="M13" s="41"/>
    </row>
    <row r="14" ht="23" spans="1:14">
      <c r="A14" s="42" t="s">
        <v>45</v>
      </c>
      <c r="B14" s="42"/>
      <c r="C14" s="42"/>
      <c r="D14" s="42"/>
      <c r="E14" s="42"/>
      <c r="F14" s="42"/>
      <c r="G14" s="43"/>
      <c r="H14" s="42"/>
      <c r="I14" s="42"/>
      <c r="J14" s="44"/>
    </row>
    <row r="15" s="3" customFormat="1" ht="45" customHeight="1" spans="1:14">
      <c r="A15" s="45" t="s">
        <v>46</v>
      </c>
      <c r="B15" s="45" t="s">
        <v>47</v>
      </c>
      <c r="C15" s="45" t="s">
        <v>1</v>
      </c>
      <c r="D15" s="45" t="s">
        <v>48</v>
      </c>
      <c r="E15" s="45" t="s">
        <v>49</v>
      </c>
      <c r="F15" s="45" t="s">
        <v>50</v>
      </c>
      <c r="G15" s="46" t="s">
        <v>51</v>
      </c>
      <c r="H15" s="17" t="s">
        <v>52</v>
      </c>
      <c r="I15" s="45" t="s">
        <v>53</v>
      </c>
      <c r="J15" s="47" t="s">
        <v>54</v>
      </c>
      <c r="L15" s="5"/>
    </row>
    <row r="16" s="3" customFormat="1" ht="34" customHeight="1" spans="1:14">
      <c r="A16" s="48">
        <v>1</v>
      </c>
      <c r="B16" s="49"/>
      <c r="C16" s="48" t="s">
        <v>55</v>
      </c>
      <c r="D16" s="50" t="s">
        <v>15</v>
      </c>
      <c r="E16" s="50" t="s">
        <v>56</v>
      </c>
      <c r="F16" s="48" t="s">
        <v>57</v>
      </c>
      <c r="G16" s="51" t="s">
        <v>58</v>
      </c>
      <c r="H16" s="48">
        <f>J12</f>
        <v>16143</v>
      </c>
      <c r="I16" s="52">
        <f>L12</f>
        <v>7264.35</v>
      </c>
      <c r="J16" s="53"/>
      <c r="K16" s="4"/>
      <c r="L16" s="5"/>
    </row>
  </sheetData>
  <mergeCells count="8">
    <mergeCell ref="A1:L1"/>
    <mergeCell ref="A12:I12"/>
    <mergeCell ref="A14:J14"/>
    <mergeCell ref="A3:A10"/>
    <mergeCell ref="B3:B10"/>
    <mergeCell ref="C3:C10"/>
    <mergeCell ref="D3:D10"/>
    <mergeCell ref="F3:F10"/>
  </mergeCells>
  <conditionalFormatting sqref="E3:E10">
    <cfRule type="duplicateValues" dxfId="0" priority="1"/>
  </conditionalFormatting>
  <pageMargins left="0.7" right="0.7" top="0.75" bottom="0.75" header="0.3" footer="0.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2025-12-22T02:19:51Z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2DE36550CB724C5181EB681A9489B80A_13</vt:lpwstr>
  </property>
  <property fmtid="{D5CDD505-2E9C-101B-9397-08002B2CF9AE}" pid="4" name="CalculationRule">
    <vt:i4>0</vt:i4>
  </property>
</Properties>
</file>