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<sst xmlns="http://schemas.openxmlformats.org/spreadsheetml/2006/main" count="60" uniqueCount="47">
  <si>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>河南安华对账单-Recall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</si>
  <si>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</si>
  <si>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</si>
  <si>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</si>
  <si>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</si>
  <si>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</si>
  <si>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</si>
  <si>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</si>
  <si>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</si>
  <si>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</si>
  <si>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</si>
  <si>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</si>
  <si>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</si>
  <si>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</si>
  <si>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</si>
  <si>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河南安华</t>
  </si>
  <si>
    <t>Joy</t>
  </si>
  <si>
    <t>S25111516</t>
  </si>
  <si>
    <t>RHNAHZH077
沧州臻豪玻璃制品有限公司</t>
  </si>
  <si>
    <t>6250/541/990/99</t>
  </si>
  <si>
    <t>14标RFID贴纸45*35mm可移 ZHRFS24013</t>
  </si>
  <si>
    <t>S25111993</t>
  </si>
  <si>
    <t>RHNAHZH078
沧州臻豪玻璃制品有限公司</t>
  </si>
  <si>
    <t>4231/042/ 120/99</t>
  </si>
  <si>
    <t>5202/210/300/99</t>
  </si>
  <si>
    <t>S25120955</t>
  </si>
  <si>
    <t>/</t>
  </si>
  <si>
    <t>RHNAHZH079
沧州臻豪玻璃制品有限公司</t>
  </si>
  <si>
    <t>15标D-耐热标25mm硫酸纸可移 ZHSK24001</t>
  </si>
  <si>
    <t>S25121185</t>
  </si>
  <si>
    <t>RHNAHZH081
沧州臻豪玻璃制品有限公司</t>
  </si>
  <si>
    <t>15标E-烤箱适用硫酸纸42mm可移 ZHSK25015</t>
  </si>
  <si>
    <t>TOTAL</t>
  </si>
  <si>
    <t>发票通知单</t>
  </si>
  <si>
    <t xml:space="preserve"> 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</si>
  <si>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</si>
  <si>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</si>
  <si>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</si>
  <si>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</si>
  <si>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</si>
  <si>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</si>
  <si>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</si>
  <si>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</si>
  <si>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沧州臻豪玻璃制品有限公司</t>
  </si>
  <si>
    <t>只开*纸制品*RFID挂牌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</si>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</sst>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9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80" fontId="8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BFBFBF"/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pane ySplit="2" topLeftCell="A3" activePane="bottomLeft" state="frozen"/>
      <selection/>
      <selection pane="bottomLeft" activeCell="M3" sqref="M3:N8"/>
    </sheetView>
  </sheetViews>
  <sheetFormatPr defaultColWidth="9" defaultRowHeight="14"/>
  <cols>
    <col min="1" max="1" width="13.7909090909091" style="4" customWidth="1"/>
    <col min="2" max="2" width="12.8181818181818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9" style="5"/>
    <col min="14" max="14" width="12.8181818181818" style="5"/>
    <col min="15" max="16384" width="9" style="4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2" t="s">
        <v>9</v>
      </c>
      <c r="J2" s="12" t="s">
        <v>10</v>
      </c>
      <c r="K2" s="13" t="s">
        <v>11</v>
      </c>
      <c r="L2" s="14" t="s">
        <v>12</v>
      </c>
      <c r="M2" s="15" t="s">
        <v>13</v>
      </c>
      <c r="N2" s="15" t="s">
        <v>14</v>
      </c>
    </row>
    <row r="3" s="2" customFormat="1" ht="35" customHeight="1" spans="1:14">
      <c r="A3" s="16" t="s">
        <v>15</v>
      </c>
      <c r="B3" s="17">
        <v>45982</v>
      </c>
      <c r="C3" s="16" t="s">
        <v>16</v>
      </c>
      <c r="D3" s="16" t="s">
        <v>17</v>
      </c>
      <c r="E3" s="16">
        <v>15962</v>
      </c>
      <c r="F3" s="18" t="s">
        <v>18</v>
      </c>
      <c r="G3" s="16" t="s">
        <v>19</v>
      </c>
      <c r="H3" s="16"/>
      <c r="I3" s="18" t="s">
        <v>20</v>
      </c>
      <c r="J3" s="19">
        <v>2100</v>
      </c>
      <c r="K3" s="16">
        <v>0.47</v>
      </c>
      <c r="L3" s="20">
        <v>987</v>
      </c>
      <c r="M3" s="21"/>
      <c r="N3" s="21"/>
    </row>
    <row r="4" s="3" customFormat="1" ht="35" customHeight="1" spans="1:14">
      <c r="A4" s="22" t="s">
        <v>15</v>
      </c>
      <c r="B4" s="23">
        <v>45988</v>
      </c>
      <c r="C4" s="22" t="s">
        <v>16</v>
      </c>
      <c r="D4" s="22" t="s">
        <v>21</v>
      </c>
      <c r="E4" s="24">
        <v>18835</v>
      </c>
      <c r="F4" s="25" t="s">
        <v>22</v>
      </c>
      <c r="G4" s="24" t="s">
        <v>23</v>
      </c>
      <c r="H4" s="24"/>
      <c r="I4" s="24" t="s">
        <v>20</v>
      </c>
      <c r="J4" s="24">
        <v>2595</v>
      </c>
      <c r="K4" s="24">
        <v>0.47</v>
      </c>
      <c r="L4" s="24">
        <v>1219.65</v>
      </c>
      <c r="M4" s="26"/>
      <c r="N4" s="26"/>
    </row>
    <row r="5" s="3" customFormat="1" ht="35" customHeight="1" spans="1:14">
      <c r="A5" s="27"/>
      <c r="B5" s="27"/>
      <c r="C5" s="27"/>
      <c r="D5" s="27"/>
      <c r="E5" s="16">
        <v>18850</v>
      </c>
      <c r="F5" s="28"/>
      <c r="G5" s="16" t="s">
        <v>24</v>
      </c>
      <c r="H5" s="16"/>
      <c r="I5" s="24" t="s">
        <v>20</v>
      </c>
      <c r="J5" s="19">
        <v>219</v>
      </c>
      <c r="K5" s="24">
        <v>0.47</v>
      </c>
      <c r="L5" s="24">
        <v>102.93</v>
      </c>
      <c r="M5" s="26"/>
      <c r="N5" s="26"/>
    </row>
    <row r="6" s="3" customFormat="1" ht="35" customHeight="1" spans="1:14">
      <c r="A6" s="18" t="s">
        <v>15</v>
      </c>
      <c r="B6" s="29">
        <v>46003</v>
      </c>
      <c r="C6" s="18" t="s">
        <v>16</v>
      </c>
      <c r="D6" s="18" t="s">
        <v>25</v>
      </c>
      <c r="E6" s="24" t="s">
        <v>26</v>
      </c>
      <c r="F6" s="24" t="s">
        <v>27</v>
      </c>
      <c r="G6" s="24" t="s">
        <v>26</v>
      </c>
      <c r="H6" s="24"/>
      <c r="I6" s="24" t="s">
        <v>28</v>
      </c>
      <c r="J6" s="24">
        <v>100000</v>
      </c>
      <c r="K6" s="24">
        <v>0.09</v>
      </c>
      <c r="L6" s="24">
        <v>9000</v>
      </c>
      <c r="M6" s="26"/>
      <c r="N6" s="26"/>
    </row>
    <row r="7" s="3" customFormat="1" ht="35" customHeight="1" spans="1:14">
      <c r="A7" s="18" t="s">
        <v>15</v>
      </c>
      <c r="B7" s="29">
        <v>46006</v>
      </c>
      <c r="C7" s="18" t="s">
        <v>16</v>
      </c>
      <c r="D7" s="18" t="s">
        <v>29</v>
      </c>
      <c r="E7" s="24" t="s">
        <v>26</v>
      </c>
      <c r="F7" s="24" t="s">
        <v>30</v>
      </c>
      <c r="G7" s="24" t="s">
        <v>26</v>
      </c>
      <c r="H7" s="24"/>
      <c r="I7" s="24" t="s">
        <v>31</v>
      </c>
      <c r="J7" s="24">
        <v>11560</v>
      </c>
      <c r="K7" s="24">
        <v>0.12</v>
      </c>
      <c r="L7" s="24">
        <f>J7*K7</f>
        <v>1387.2</v>
      </c>
      <c r="M7" s="26"/>
      <c r="N7" s="26"/>
    </row>
    <row r="8" s="3" customFormat="1" ht="21" customHeight="1" spans="1:14">
      <c r="A8" s="30" t="s">
        <v>32</v>
      </c>
      <c r="B8" s="30"/>
      <c r="C8" s="30"/>
      <c r="D8" s="30"/>
      <c r="E8" s="30"/>
      <c r="F8" s="30"/>
      <c r="G8" s="30"/>
      <c r="H8" s="30"/>
      <c r="I8" s="30"/>
      <c r="J8" s="30">
        <f>SUM(J3:J7)</f>
        <v>116474</v>
      </c>
      <c r="K8" s="30"/>
      <c r="L8" s="31">
        <f>SUM(L3:L7)</f>
        <v>12696.78</v>
      </c>
      <c r="M8" s="26"/>
      <c r="N8" s="26"/>
    </row>
    <row r="9" customFormat="1" ht="23" spans="1:14">
      <c r="A9" s="32"/>
      <c r="B9" s="32"/>
      <c r="C9" s="32"/>
      <c r="D9" s="32"/>
      <c r="E9" s="32"/>
      <c r="F9" s="32"/>
      <c r="G9" s="32"/>
      <c r="H9" s="32"/>
      <c r="I9" s="32"/>
      <c r="J9" s="32"/>
      <c r="K9" s="4"/>
      <c r="L9" s="4"/>
      <c r="M9" s="33"/>
      <c r="N9" s="33"/>
    </row>
    <row r="10" ht="23" spans="1:14">
      <c r="A10" s="34" t="s">
        <v>33</v>
      </c>
      <c r="B10" s="34"/>
      <c r="C10" s="34"/>
      <c r="D10" s="34"/>
      <c r="E10" s="34"/>
      <c r="F10" s="34"/>
      <c r="G10" s="34"/>
      <c r="H10" s="34"/>
      <c r="I10" s="34"/>
      <c r="J10" s="34"/>
    </row>
    <row r="11" s="4" customFormat="1" ht="45" customHeight="1" spans="1:14">
      <c r="A11" s="35" t="s">
        <v>34</v>
      </c>
      <c r="B11" s="35" t="s">
        <v>35</v>
      </c>
      <c r="C11" s="35" t="s">
        <v>1</v>
      </c>
      <c r="D11" s="35" t="s">
        <v>36</v>
      </c>
      <c r="E11" s="35" t="s">
        <v>37</v>
      </c>
      <c r="F11" s="35" t="s">
        <v>38</v>
      </c>
      <c r="G11" s="36" t="s">
        <v>39</v>
      </c>
      <c r="H11" s="36" t="s">
        <v>40</v>
      </c>
      <c r="I11" s="35" t="s">
        <v>41</v>
      </c>
      <c r="J11" s="36" t="s">
        <v>42</v>
      </c>
      <c r="M11" s="5"/>
      <c r="N11" s="5"/>
    </row>
    <row r="12" s="4" customFormat="1" ht="34" customHeight="1" spans="1:14">
      <c r="A12" s="37">
        <v>1</v>
      </c>
      <c r="B12" s="38"/>
      <c r="C12" s="37" t="s">
        <v>15</v>
      </c>
      <c r="D12" s="39" t="s">
        <v>43</v>
      </c>
      <c r="E12" s="40" t="s">
        <v>44</v>
      </c>
      <c r="F12" s="37" t="s">
        <v>45</v>
      </c>
      <c r="G12" s="37" t="s">
        <v>46</v>
      </c>
      <c r="H12" s="37">
        <f>J8</f>
        <v>116474</v>
      </c>
      <c r="I12" s="41">
        <f>L8</f>
        <v>12696.78</v>
      </c>
      <c r="J12" s="37"/>
      <c r="K12" s="42"/>
      <c r="M12" s="5"/>
      <c r="N12" s="5"/>
    </row>
    <row r="13" spans="1:14">
      <c r="D13" s="43"/>
    </row>
  </sheetData>
  <mergeCells count="8">
    <mergeCell ref="A1:L1"/>
    <mergeCell ref="A10:J10"/>
    <mergeCell ref="A4:A5"/>
    <mergeCell ref="B4:B5"/>
    <mergeCell ref="C4:C5"/>
    <mergeCell ref="D4:D5"/>
    <mergeCell ref="F4:F5"/>
    <mergeCell ref="M3:N8"/>
  </mergeCells>
  <conditionalFormatting sqref="E7">
    <cfRule type="duplicateValues" dxfId="0" priority="1"/>
  </conditionalFormatting>
  <conditionalFormatting sqref="E3 E4:E5 E6">
    <cfRule type="duplicateValues" dxfId="0" priority="2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2025-12-20T06:26:57Z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14FA611C7B504C799B538988C6EF865D_13</vt:lpwstr>
  </property>
  <property fmtid="{D5CDD505-2E9C-101B-9397-08002B2CF9AE}" pid="4" name="CalculationRule">
    <vt:i4>0</vt:i4>
  </property>
</Properties>
</file>