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<sst xmlns="http://schemas.openxmlformats.org/spreadsheetml/2006/main" count="183" uniqueCount="148">
  <si>
    <t>徽鹰001 S25060979</t>
  </si>
  <si>
    <t>PO00008 ET090008 TYPE1 贴纸</t>
  </si>
  <si>
    <t>PO00008 ET090008 TYPE4 吊牌 0762457</t>
  </si>
  <si>
    <t>PO00008 ET090008 TYPE4 吊牌 0762044</t>
  </si>
  <si>
    <t>PO00008 ET090008 TYPE4 吊牌 0762634</t>
  </si>
  <si>
    <t>PO00008 ET090008 TYPE4 吊牌 0762516</t>
  </si>
  <si>
    <t>PO00008 ET090008 TYPE5 74*35洗标</t>
  </si>
  <si>
    <t>徽鹰002 S25070651</t>
  </si>
  <si>
    <t>唛悠100% Recycled 3929款 28+5*24</t>
  </si>
  <si>
    <t>唛悠100% Recycled 3929款 29+5*26</t>
  </si>
  <si>
    <t>唛悠100% Recycled 3929款 30+5*28</t>
  </si>
  <si>
    <t>唛悠100% Recycled 3949款 35+5*22</t>
  </si>
  <si>
    <t>唛悠100% Recycled 3949款 38+5*24</t>
  </si>
  <si>
    <t>唛悠100% Recycled 3949款 40+5*26</t>
  </si>
  <si>
    <t>唛悠100% Recycled 6003款 38+5*22</t>
  </si>
  <si>
    <t>唛悠100% Recycled 6003款 45+5*25</t>
  </si>
  <si>
    <t>唛悠100% Recycled 6548款 35+5*28</t>
  </si>
  <si>
    <t>唛悠100% Recycled 6548款 40+5*32</t>
  </si>
  <si>
    <t>唛悠100% Recycled 6560款 45+5*28</t>
  </si>
  <si>
    <t>唛悠100% Recycled 6560款 45+5*32</t>
  </si>
  <si>
    <t>唛悠100% Recycled 6015款 38+5*22</t>
  </si>
  <si>
    <t>唛悠100% Recycled 6015款 42+5*24</t>
  </si>
  <si>
    <t>唛悠100% Recycled 6874款 36+5*28</t>
  </si>
  <si>
    <t>唛悠100% Recycled 6874款 40+5*32</t>
  </si>
  <si>
    <t>唛悠100% Recycled 6576款 32+5*28</t>
  </si>
  <si>
    <t>唛悠100% Recycled 6576款 35+5*32</t>
  </si>
  <si>
    <t>唛悠100% Recycled 6019款 28+5*28</t>
  </si>
  <si>
    <t>唛悠100% Recycled 6019款 32+5*32</t>
  </si>
  <si>
    <t>mayoral塑料袋100% Recycled蓝色款 6403款 45*75 （衣架袋）斜肩</t>
  </si>
  <si>
    <t>mayoral塑料袋100% Recycled蓝色款 6403款 50*90 （衣架袋）斜肩</t>
  </si>
  <si>
    <t>唛悠100% Recycled 6558款 45*120 （衣架袋）斜肩</t>
  </si>
  <si>
    <t>唛悠100% Recycled 6558款 50*125 （衣架袋）斜肩</t>
  </si>
  <si>
    <t>唛悠100% Recycled 6558款 55*140 （衣架袋）斜肩</t>
  </si>
  <si>
    <t>徽鹰003 S25071175</t>
  </si>
  <si>
    <t>mayoral塑料袋100% Recycled蓝色 54451 28+5*26</t>
  </si>
  <si>
    <t>mayoral塑料袋100% Recycled蓝色 54451 30+5*28</t>
  </si>
  <si>
    <t>mayoral塑料袋100% Recycled蓝色 54552 30+5*24</t>
  </si>
  <si>
    <t>mayoral塑料袋100% Recycled蓝色 54552 32+5*26</t>
  </si>
  <si>
    <t>mayoral塑料袋100% Recycled蓝色 54902 35+5*30</t>
  </si>
  <si>
    <t>mayoral塑料袋100% Recycled蓝色 54902 40+5*32</t>
  </si>
  <si>
    <t>mayoral塑料袋100% Recycled蓝色 56453 35+5*30</t>
  </si>
  <si>
    <t>mayoral塑料袋100% Recycled蓝色 56453 38+5*32</t>
  </si>
  <si>
    <t>mayoral塑料袋100% Recycled蓝色 56553 38+5*30</t>
  </si>
  <si>
    <t>mayoral塑料袋100% Recycled蓝色 56553 42+5*32</t>
  </si>
  <si>
    <t>mayoral塑料袋100% Recycled蓝色 56554 38+5*30</t>
  </si>
  <si>
    <t>mayoral塑料袋100% Recycled蓝色 56554 40+5*32</t>
  </si>
  <si>
    <t>徽鹰004 S25080323</t>
  </si>
  <si>
    <t>PO00162 ET090179 TYPE1 贴纸</t>
  </si>
  <si>
    <t>PO00162 ET090179 TYPE4 吊牌 0762457</t>
  </si>
  <si>
    <t>PO00162 ET090179 TYPE4 吊牌 0762044</t>
  </si>
  <si>
    <t>PO00162 ET090179 TYPE4 吊牌 0762634</t>
  </si>
  <si>
    <t>PO00162 ET090179 TYPE4 吊牌 0762516</t>
  </si>
  <si>
    <t>PO00162 ET090179TYPE5 74*35洗标</t>
  </si>
  <si>
    <t>徽鹰005 S25080689</t>
  </si>
  <si>
    <t>mayoral塑料袋100% Recycled蓝色 3929 28+5*24</t>
  </si>
  <si>
    <t>mayoral塑料袋100% Recycled蓝色 3929  29+5*26</t>
  </si>
  <si>
    <t>mayoral塑料袋100% Recycled蓝色 3929 30+5*28</t>
  </si>
  <si>
    <t>mayoral塑料袋100% Recycled蓝色 3949 35+5*22</t>
  </si>
  <si>
    <t>mayoral塑料袋100% Recycled蓝色 3949 38+5*24</t>
  </si>
  <si>
    <t>mayoral塑料袋100% Recycled蓝色 3949 40+5*26</t>
  </si>
  <si>
    <t>mayoral塑料袋100% Recycled蓝色 6003 38+5*22</t>
  </si>
  <si>
    <t>mayoral塑料袋100% Recycled蓝色 6003 45+5*25</t>
  </si>
  <si>
    <t>mayoral塑料袋100% Recycled蓝色 6548 35+5*28</t>
  </si>
  <si>
    <t>mayoral塑料袋100% Recycled蓝色 6548 40+5*32</t>
  </si>
  <si>
    <t>mayoral塑料袋100% Recycled蓝色 6560  40+5*28</t>
  </si>
  <si>
    <t>mayoral塑料袋100% Recycled蓝色 6560 45+5*32</t>
  </si>
  <si>
    <t>mayoral塑料袋100% Recycled蓝色 6015 38+5*22</t>
  </si>
  <si>
    <t>mayoral塑料袋100% Recycled蓝色 6015 42+5*24</t>
  </si>
  <si>
    <t>mayoral塑料袋100% Recycled蓝色 6874 36+5*28</t>
  </si>
  <si>
    <t>mayoral塑料袋100% Recycled蓝色 6874 40+5*32</t>
  </si>
  <si>
    <t>mayoral塑料袋100% Recycled蓝色 6576 32+5*28</t>
  </si>
  <si>
    <t>mayoral塑料袋100% Recycled蓝色 6576 35+5*32</t>
  </si>
  <si>
    <t>mayoral塑料袋100% Recycled蓝色 6019 28+5*28</t>
  </si>
  <si>
    <t>mayoral塑料袋100% Recycled蓝色 6019 32+5*32</t>
  </si>
  <si>
    <t>mayoral塑料袋100% Recycled蓝色 6403 45*75（衣架袋）斜肩</t>
  </si>
  <si>
    <t>mayoral塑料袋100% Recycled蓝色 6403 50*90（衣架袋）斜肩</t>
  </si>
  <si>
    <t>mayoral塑料袋100% Recycled蓝色 6558 45*120（衣架袋）斜肩</t>
  </si>
  <si>
    <t>mayoral塑料袋100% Recycled蓝色 6558 50*125（衣架袋）斜肩</t>
  </si>
  <si>
    <t>mayoral塑料袋100% Recycled蓝色 6558 55*140（衣架袋）斜肩</t>
  </si>
  <si>
    <t>徽鹰006 S25090466</t>
  </si>
  <si>
    <t>PO00389 ET090459 TYPE1 贴纸</t>
  </si>
  <si>
    <t>PO00389 ET090459 TYPE4 吊牌 0762457</t>
  </si>
  <si>
    <t>PO00389 ET090459 TYPE4 吊牌 0762044</t>
  </si>
  <si>
    <t>PO00389 ET090459 TYPE5 74*35洗标</t>
  </si>
  <si>
    <t>徽鹰0007 S25090597</t>
  </si>
  <si>
    <t>PO00405 ET090474 TYPE1 贴纸（6003）</t>
  </si>
  <si>
    <t>PO00405 ET090474 TYPE4 吊牌 0762457（6003）</t>
  </si>
  <si>
    <t>PO00405 ET090474 TYPE4 吊牌 0762044（6003）</t>
  </si>
  <si>
    <t>PO00405 ET090474 TYPE5 74*35洗标（6003）</t>
  </si>
  <si>
    <t>徽鹰0008 S25090600</t>
  </si>
  <si>
    <t>PO00407 ET090475 TYPE1 贴纸（6003）</t>
  </si>
  <si>
    <t>PO00407 ET090475 TYPE4 吊牌 0762457（6003）</t>
  </si>
  <si>
    <t>PO00407 ET090475 TYPE4 吊牌 0762044（6003）</t>
  </si>
  <si>
    <t>PO00407 ET090475 TYPE5 74*35洗标（6003）</t>
  </si>
  <si>
    <t>徽鹰009 S25090878</t>
  </si>
  <si>
    <t>ABEL&amp;LULA塑料袋 5174 35+5x19cm</t>
  </si>
  <si>
    <t>ABEL&amp;LULA塑料袋 5174 38+5x22cm</t>
  </si>
  <si>
    <t>ABEL&amp;LULA塑料袋 5174 42+5x25cm</t>
  </si>
  <si>
    <t>ABEL&amp;LULA塑料袋 5054 45*75CM （衣架袋）斜肩</t>
  </si>
  <si>
    <t>ABEL&amp;LULA塑料袋 5054 50*90CM （衣架袋）斜肩</t>
  </si>
  <si>
    <t>ABEL&amp;LULA塑料袋 5054 55*95CM （衣架袋）斜肩</t>
  </si>
  <si>
    <t>ABEL&amp;LULA塑料袋 5054 60*105CM （衣架袋）斜肩</t>
  </si>
  <si>
    <t>mayoral塑料袋100% Recycled蓝色 3929 29+5*26</t>
  </si>
  <si>
    <t>徽鹰010 S25091439</t>
  </si>
  <si>
    <t>PO00469 ET090562 TYPE1 贴纸</t>
  </si>
  <si>
    <t>PO00469 ET090562 TYPE4 吊牌 0762457</t>
  </si>
  <si>
    <t>PO00469 ET090562 TYPE4 吊牌 0762516</t>
  </si>
  <si>
    <t>PO00469 ET090562 TYPE4 吊牌 0762634</t>
  </si>
  <si>
    <t>PO00469 ET090562 TYPE5 74*35洗标</t>
  </si>
  <si>
    <t>徽鹰011 S25091511</t>
  </si>
  <si>
    <t>mayoral塑料袋100% Recycled蓝色 56353 30*25+5</t>
  </si>
  <si>
    <t>mayoral塑料袋100% Recycled蓝色 56353 34+5*32</t>
  </si>
  <si>
    <t>徽鹰012 S25100490</t>
  </si>
  <si>
    <t>PO00591 ET090721 TYPE1 贴纸</t>
  </si>
  <si>
    <t>PO00591 ET090721 TYPE4 吊牌 0762457</t>
  </si>
  <si>
    <t>PO00591 ET090721 TYPE4 吊牌 0762044</t>
  </si>
  <si>
    <t>PO00591 ET090721 TYPE5 74*35洗标</t>
  </si>
  <si>
    <t>徽鹰013 S25100830</t>
  </si>
  <si>
    <t>PO00609 ET090746 TYPE1 贴纸</t>
  </si>
  <si>
    <t>PO00609 ET090746 TYPE4 吊牌 0762457</t>
  </si>
  <si>
    <t>PO00609 ET090746 TYPE4 吊牌 0762044</t>
  </si>
  <si>
    <t>PO00609 ET090746 TYPE5 74*35洗标</t>
  </si>
  <si>
    <t>徽鹰014 S25101230</t>
  </si>
  <si>
    <t>mayoral塑料袋100% Recycled蓝色 32+5*25</t>
  </si>
  <si>
    <t>mayoral塑料袋100% Recycled蓝色 36+5*39</t>
  </si>
  <si>
    <t>mayoral塑料袋100% Recycled蓝色 32+5*24</t>
  </si>
  <si>
    <t>mayoral塑料袋100% Recycled蓝色 38+5*26</t>
  </si>
  <si>
    <t>mayoral塑料袋100% Recycled蓝色 32+5*28</t>
  </si>
  <si>
    <t>mayoral塑料袋100% Recycled蓝色 32+5*30</t>
  </si>
  <si>
    <t>mayoral塑料袋100% Recycled蓝色 38+5*35</t>
  </si>
  <si>
    <t>mayoral塑料袋100% Recycled蓝色 40+5*37</t>
  </si>
  <si>
    <t>mayoral塑料袋100% Recycled蓝色 28+5*30</t>
  </si>
  <si>
    <t>mayoral塑料袋100% Recycled蓝色 32+5*32</t>
  </si>
  <si>
    <t>mayoral塑料袋100% Recycled蓝色 40+5*38</t>
  </si>
  <si>
    <t>mayoral塑料袋100% Recycled蓝色 42+5*40</t>
  </si>
  <si>
    <t>徽鹰015 S25101247</t>
  </si>
  <si>
    <t>PO50125 ET090786 TYPE1 贴纸</t>
  </si>
  <si>
    <t>徽鹰016 S25101272</t>
  </si>
  <si>
    <t>唛悠100% Recycled 6548款 38+5*24</t>
  </si>
  <si>
    <t>唛悠100% Recycled 6548款 40+5*26</t>
  </si>
  <si>
    <t>徽鹰017 S25110277</t>
  </si>
  <si>
    <t>ABEL&amp;LULA塑料袋 6403 50*100（衣架袋）斜肩</t>
  </si>
  <si>
    <t>徽鹰018 S25110604</t>
  </si>
  <si>
    <t>TYPE5 74*35 SMS销样洗标</t>
  </si>
  <si>
    <t>TYPE4 吊牌 0762457</t>
  </si>
  <si>
    <t>徽鹰018 S25110688</t>
  </si>
  <si>
    <t>PO50145 ET090855 TYPE1 贴纸</t>
  </si>
  <si>
    <t>PO50145 ET090855 TYPE4 吊牌 0762457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</si>
</sst>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;[Red]#,##0.00"/>
    <numFmt numFmtId="178" formatCode="0.00_ "/>
    <numFmt numFmtId="179" formatCode="0.0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58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58" fontId="1" fillId="2" borderId="2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horizontal="center" vertical="center"/>
    </xf>
    <xf numFmtId="58" fontId="1" fillId="2" borderId="3" xfId="0" applyNumberFormat="1" applyFont="1" applyFill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/>
    </xf>
    <xf numFmtId="58" fontId="3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58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/>
    </xf>
    <xf numFmtId="0" fontId="6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6A6A6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5"/>
  <sheetViews>
    <sheetView tabSelected="1" topLeftCell="A147" workbookViewId="0">
      <selection activeCell="C174" sqref="C174"/>
    </sheetView>
  </sheetViews>
  <sheetFormatPr defaultColWidth="9" defaultRowHeight="12" outlineLevelCol="5"/>
  <cols>
    <col min="1" max="1" width="11.5555555555556" style="1" customWidth="1"/>
    <col min="2" max="2" width="17.3333333333333" style="1" customWidth="1"/>
    <col min="3" max="3" width="61.8888888888889" style="1" customWidth="1"/>
    <col min="4" max="5" width="9" style="1"/>
    <col min="6" max="6" width="13.5555555555556" style="1" customWidth="1"/>
    <col min="7" max="16384" width="9" style="1"/>
  </cols>
  <sheetData>
    <row r="1" s="1" customFormat="1" spans="1:6">
      <c r="A1" s="2">
        <v>45831</v>
      </c>
      <c r="B1" s="3" t="s">
        <v>0</v>
      </c>
      <c r="C1" s="4" t="s">
        <v>1</v>
      </c>
      <c r="D1" s="5">
        <v>19218</v>
      </c>
      <c r="E1" s="6">
        <v>0.13</v>
      </c>
      <c r="F1" s="7">
        <f>D1*E1</f>
        <v>2498.34</v>
      </c>
    </row>
    <row r="2" s="1" customFormat="1" spans="1:6">
      <c r="A2" s="8"/>
      <c r="B2" s="9"/>
      <c r="C2" s="4" t="s">
        <v>2</v>
      </c>
      <c r="D2" s="5">
        <v>18330</v>
      </c>
      <c r="E2" s="6">
        <v>0.184</v>
      </c>
      <c r="F2" s="7">
        <f>D2*E2</f>
        <v>3372.72</v>
      </c>
    </row>
    <row r="3" s="1" customFormat="1" spans="1:6">
      <c r="A3" s="8"/>
      <c r="B3" s="9"/>
      <c r="C3" s="4" t="s">
        <v>3</v>
      </c>
      <c r="D3" s="5">
        <v>3698</v>
      </c>
      <c r="E3" s="6">
        <v>0.164</v>
      </c>
      <c r="F3" s="7">
        <f>D3*E3</f>
        <v>606.472</v>
      </c>
    </row>
    <row r="4" s="1" customFormat="1" spans="1:6">
      <c r="A4" s="8"/>
      <c r="B4" s="9"/>
      <c r="C4" s="4" t="s">
        <v>4</v>
      </c>
      <c r="D4" s="5">
        <v>2287</v>
      </c>
      <c r="E4" s="6">
        <v>0.164</v>
      </c>
      <c r="F4" s="7">
        <f>D4*E4</f>
        <v>375.068</v>
      </c>
    </row>
    <row r="5" s="1" customFormat="1" spans="1:6">
      <c r="A5" s="8"/>
      <c r="B5" s="9"/>
      <c r="C5" s="4" t="s">
        <v>5</v>
      </c>
      <c r="D5" s="5">
        <v>1352</v>
      </c>
      <c r="E5" s="6">
        <v>0.12</v>
      </c>
      <c r="F5" s="7">
        <f t="shared" ref="F5:F32" si="0">D5*E5</f>
        <v>162.24</v>
      </c>
    </row>
    <row r="6" s="1" customFormat="1" spans="1:6">
      <c r="A6" s="10"/>
      <c r="B6" s="11"/>
      <c r="C6" s="4" t="s">
        <v>6</v>
      </c>
      <c r="D6" s="5">
        <v>24771</v>
      </c>
      <c r="E6" s="6">
        <v>0.104</v>
      </c>
      <c r="F6" s="7">
        <f t="shared" si="0"/>
        <v>2576.184</v>
      </c>
    </row>
    <row r="7" s="1" customFormat="1" spans="1:6">
      <c r="A7" s="12">
        <v>45792</v>
      </c>
      <c r="B7" s="13" t="s">
        <v>7</v>
      </c>
      <c r="C7" s="6" t="s">
        <v>8</v>
      </c>
      <c r="D7" s="14">
        <v>385</v>
      </c>
      <c r="E7" s="5">
        <v>0.194</v>
      </c>
      <c r="F7" s="7">
        <f t="shared" si="0"/>
        <v>74.69</v>
      </c>
    </row>
    <row r="8" s="1" customFormat="1" spans="1:6">
      <c r="A8" s="15"/>
      <c r="B8" s="16"/>
      <c r="C8" s="6" t="s">
        <v>9</v>
      </c>
      <c r="D8" s="14">
        <v>588</v>
      </c>
      <c r="E8" s="5">
        <v>0.211</v>
      </c>
      <c r="F8" s="7">
        <f t="shared" si="0"/>
        <v>124.068</v>
      </c>
    </row>
    <row r="9" s="1" customFormat="1" spans="1:6">
      <c r="A9" s="15"/>
      <c r="B9" s="16"/>
      <c r="C9" s="6" t="s">
        <v>10</v>
      </c>
      <c r="D9" s="14">
        <v>427</v>
      </c>
      <c r="E9" s="5">
        <v>0.228</v>
      </c>
      <c r="F9" s="7">
        <f t="shared" si="0"/>
        <v>97.356</v>
      </c>
    </row>
    <row r="10" s="1" customFormat="1" spans="1:6">
      <c r="A10" s="15"/>
      <c r="B10" s="16"/>
      <c r="C10" s="6" t="s">
        <v>11</v>
      </c>
      <c r="D10" s="14">
        <v>680</v>
      </c>
      <c r="E10" s="5">
        <v>0.19</v>
      </c>
      <c r="F10" s="7">
        <f t="shared" si="0"/>
        <v>129.2</v>
      </c>
    </row>
    <row r="11" s="1" customFormat="1" spans="1:6">
      <c r="A11" s="15"/>
      <c r="B11" s="16"/>
      <c r="C11" s="6" t="s">
        <v>12</v>
      </c>
      <c r="D11" s="14">
        <v>1133</v>
      </c>
      <c r="E11" s="5">
        <v>0.237</v>
      </c>
      <c r="F11" s="7">
        <f t="shared" si="0"/>
        <v>268.521</v>
      </c>
    </row>
    <row r="12" s="1" customFormat="1" spans="1:6">
      <c r="A12" s="15"/>
      <c r="B12" s="16"/>
      <c r="C12" s="6" t="s">
        <v>13</v>
      </c>
      <c r="D12" s="14">
        <v>810</v>
      </c>
      <c r="E12" s="5">
        <v>0.262</v>
      </c>
      <c r="F12" s="7">
        <f t="shared" si="0"/>
        <v>212.22</v>
      </c>
    </row>
    <row r="13" s="1" customFormat="1" spans="1:6">
      <c r="A13" s="15"/>
      <c r="B13" s="16"/>
      <c r="C13" s="6" t="s">
        <v>14</v>
      </c>
      <c r="D13" s="14">
        <v>1116</v>
      </c>
      <c r="E13" s="5">
        <v>0.222</v>
      </c>
      <c r="F13" s="7">
        <f t="shared" si="0"/>
        <v>247.752</v>
      </c>
    </row>
    <row r="14" s="1" customFormat="1" spans="1:6">
      <c r="A14" s="15"/>
      <c r="B14" s="16"/>
      <c r="C14" s="6" t="s">
        <v>15</v>
      </c>
      <c r="D14" s="14">
        <v>964</v>
      </c>
      <c r="E14" s="5">
        <v>0.275</v>
      </c>
      <c r="F14" s="7">
        <f t="shared" si="0"/>
        <v>265.1</v>
      </c>
    </row>
    <row r="15" s="1" customFormat="1" spans="1:6">
      <c r="A15" s="15"/>
      <c r="B15" s="16"/>
      <c r="C15" s="6" t="s">
        <v>16</v>
      </c>
      <c r="D15" s="14">
        <v>722</v>
      </c>
      <c r="E15" s="5">
        <v>0.252</v>
      </c>
      <c r="F15" s="7">
        <f t="shared" si="0"/>
        <v>181.944</v>
      </c>
    </row>
    <row r="16" s="1" customFormat="1" spans="1:6">
      <c r="A16" s="15"/>
      <c r="B16" s="16"/>
      <c r="C16" s="6" t="s">
        <v>17</v>
      </c>
      <c r="D16" s="14">
        <v>630</v>
      </c>
      <c r="E16" s="5">
        <v>0.309</v>
      </c>
      <c r="F16" s="7">
        <f t="shared" si="0"/>
        <v>194.67</v>
      </c>
    </row>
    <row r="17" s="1" customFormat="1" spans="1:6">
      <c r="A17" s="15"/>
      <c r="B17" s="16"/>
      <c r="C17" s="6" t="s">
        <v>18</v>
      </c>
      <c r="D17" s="14">
        <v>847</v>
      </c>
      <c r="E17" s="5">
        <v>0.277</v>
      </c>
      <c r="F17" s="7">
        <f t="shared" si="0"/>
        <v>234.619</v>
      </c>
    </row>
    <row r="18" s="1" customFormat="1" spans="1:6">
      <c r="A18" s="15"/>
      <c r="B18" s="16"/>
      <c r="C18" s="6" t="s">
        <v>19</v>
      </c>
      <c r="D18" s="14">
        <v>770</v>
      </c>
      <c r="E18" s="5">
        <v>0.377</v>
      </c>
      <c r="F18" s="7">
        <f t="shared" si="0"/>
        <v>290.29</v>
      </c>
    </row>
    <row r="19" s="1" customFormat="1" spans="1:6">
      <c r="A19" s="15"/>
      <c r="B19" s="16"/>
      <c r="C19" s="6" t="s">
        <v>20</v>
      </c>
      <c r="D19" s="14">
        <v>842</v>
      </c>
      <c r="E19" s="5">
        <v>0.222</v>
      </c>
      <c r="F19" s="7">
        <f t="shared" si="0"/>
        <v>186.924</v>
      </c>
    </row>
    <row r="20" s="1" customFormat="1" spans="1:6">
      <c r="A20" s="15"/>
      <c r="B20" s="16"/>
      <c r="C20" s="6" t="s">
        <v>21</v>
      </c>
      <c r="D20" s="14">
        <v>748</v>
      </c>
      <c r="E20" s="5">
        <v>0.254</v>
      </c>
      <c r="F20" s="7">
        <f t="shared" si="0"/>
        <v>189.992</v>
      </c>
    </row>
    <row r="21" s="1" customFormat="1" spans="1:6">
      <c r="A21" s="15"/>
      <c r="B21" s="16"/>
      <c r="C21" s="6" t="s">
        <v>22</v>
      </c>
      <c r="D21" s="14">
        <v>863</v>
      </c>
      <c r="E21" s="5">
        <v>0.257</v>
      </c>
      <c r="F21" s="7">
        <f t="shared" si="0"/>
        <v>221.791</v>
      </c>
    </row>
    <row r="22" s="1" customFormat="1" spans="1:6">
      <c r="A22" s="15"/>
      <c r="B22" s="16"/>
      <c r="C22" s="17" t="s">
        <v>23</v>
      </c>
      <c r="D22" s="18">
        <v>728</v>
      </c>
      <c r="E22" s="5">
        <v>0.309</v>
      </c>
      <c r="F22" s="7">
        <f t="shared" si="0"/>
        <v>224.952</v>
      </c>
    </row>
    <row r="23" s="1" customFormat="1" spans="1:6">
      <c r="A23" s="15"/>
      <c r="B23" s="16"/>
      <c r="C23" s="17" t="s">
        <v>24</v>
      </c>
      <c r="D23" s="14">
        <v>618</v>
      </c>
      <c r="E23" s="5">
        <v>0.237</v>
      </c>
      <c r="F23" s="7">
        <f t="shared" si="0"/>
        <v>146.466</v>
      </c>
    </row>
    <row r="24" s="1" customFormat="1" spans="1:6">
      <c r="A24" s="15"/>
      <c r="B24" s="16"/>
      <c r="C24" s="17" t="s">
        <v>25</v>
      </c>
      <c r="D24" s="14">
        <v>540</v>
      </c>
      <c r="E24" s="5">
        <v>0.28</v>
      </c>
      <c r="F24" s="7">
        <f t="shared" si="0"/>
        <v>151.2</v>
      </c>
    </row>
    <row r="25" s="1" customFormat="1" spans="1:6">
      <c r="A25" s="15"/>
      <c r="B25" s="16"/>
      <c r="C25" s="17" t="s">
        <v>26</v>
      </c>
      <c r="D25" s="14">
        <v>972</v>
      </c>
      <c r="E25" s="5">
        <v>0.217</v>
      </c>
      <c r="F25" s="7">
        <f t="shared" si="0"/>
        <v>210.924</v>
      </c>
    </row>
    <row r="26" s="1" customFormat="1" spans="1:6">
      <c r="A26" s="15"/>
      <c r="B26" s="16"/>
      <c r="C26" s="17" t="s">
        <v>27</v>
      </c>
      <c r="D26" s="14">
        <v>837</v>
      </c>
      <c r="E26" s="5">
        <v>0.263</v>
      </c>
      <c r="F26" s="7">
        <f t="shared" si="0"/>
        <v>220.131</v>
      </c>
    </row>
    <row r="27" s="1" customFormat="1" spans="1:6">
      <c r="A27" s="15"/>
      <c r="B27" s="16"/>
      <c r="C27" s="17" t="s">
        <v>28</v>
      </c>
      <c r="D27" s="14">
        <v>480</v>
      </c>
      <c r="E27" s="5">
        <v>0.651</v>
      </c>
      <c r="F27" s="7">
        <f t="shared" si="0"/>
        <v>312.48</v>
      </c>
    </row>
    <row r="28" s="1" customFormat="1" spans="1:6">
      <c r="A28" s="15"/>
      <c r="B28" s="16"/>
      <c r="C28" s="17" t="s">
        <v>29</v>
      </c>
      <c r="D28" s="14">
        <v>457</v>
      </c>
      <c r="E28" s="5">
        <v>0.851</v>
      </c>
      <c r="F28" s="7">
        <f t="shared" si="0"/>
        <v>388.907</v>
      </c>
    </row>
    <row r="29" s="1" customFormat="1" spans="1:6">
      <c r="A29" s="15"/>
      <c r="B29" s="16"/>
      <c r="C29" s="17" t="s">
        <v>30</v>
      </c>
      <c r="D29" s="14">
        <v>635</v>
      </c>
      <c r="E29" s="5">
        <v>1.009</v>
      </c>
      <c r="F29" s="7">
        <f t="shared" si="0"/>
        <v>640.715</v>
      </c>
    </row>
    <row r="30" s="1" customFormat="1" spans="1:6">
      <c r="A30" s="15"/>
      <c r="B30" s="16"/>
      <c r="C30" s="17" t="s">
        <v>31</v>
      </c>
      <c r="D30" s="18">
        <v>995</v>
      </c>
      <c r="E30" s="19">
        <v>1.16</v>
      </c>
      <c r="F30" s="7">
        <f t="shared" si="0"/>
        <v>1154.2</v>
      </c>
    </row>
    <row r="31" s="1" customFormat="1" spans="1:6">
      <c r="A31" s="12"/>
      <c r="B31" s="13"/>
      <c r="C31" s="17" t="s">
        <v>32</v>
      </c>
      <c r="D31" s="18">
        <v>572</v>
      </c>
      <c r="E31" s="20">
        <v>1.417</v>
      </c>
      <c r="F31" s="7">
        <f t="shared" si="0"/>
        <v>810.524</v>
      </c>
    </row>
    <row r="32" s="1" customFormat="1" spans="1:6">
      <c r="A32" s="21">
        <v>45899</v>
      </c>
      <c r="B32" s="3" t="s">
        <v>33</v>
      </c>
      <c r="C32" s="5" t="s">
        <v>34</v>
      </c>
      <c r="D32" s="5">
        <v>1160</v>
      </c>
      <c r="E32" s="6">
        <v>0.205</v>
      </c>
      <c r="F32" s="7">
        <f t="shared" si="0"/>
        <v>237.8</v>
      </c>
    </row>
    <row r="33" s="1" customFormat="1" spans="1:6">
      <c r="A33" s="22"/>
      <c r="B33" s="9"/>
      <c r="C33" s="5" t="s">
        <v>35</v>
      </c>
      <c r="D33" s="5">
        <v>1450</v>
      </c>
      <c r="E33" s="6">
        <v>0.228</v>
      </c>
      <c r="F33" s="7">
        <f t="shared" ref="F33:F64" si="1">D33*E33</f>
        <v>330.6</v>
      </c>
    </row>
    <row r="34" s="1" customFormat="1" spans="1:6">
      <c r="A34" s="22"/>
      <c r="B34" s="9"/>
      <c r="C34" s="5" t="s">
        <v>36</v>
      </c>
      <c r="D34" s="5">
        <v>1350</v>
      </c>
      <c r="E34" s="6">
        <v>0.203</v>
      </c>
      <c r="F34" s="7">
        <f t="shared" si="1"/>
        <v>274.05</v>
      </c>
    </row>
    <row r="35" s="1" customFormat="1" spans="1:6">
      <c r="A35" s="22"/>
      <c r="B35" s="9"/>
      <c r="C35" s="5" t="s">
        <v>37</v>
      </c>
      <c r="D35" s="5">
        <v>1085</v>
      </c>
      <c r="E35" s="6">
        <v>0.225</v>
      </c>
      <c r="F35" s="7">
        <f t="shared" si="1"/>
        <v>244.125</v>
      </c>
    </row>
    <row r="36" s="1" customFormat="1" spans="1:6">
      <c r="A36" s="22"/>
      <c r="B36" s="9"/>
      <c r="C36" s="5" t="s">
        <v>38</v>
      </c>
      <c r="D36" s="5">
        <v>1490</v>
      </c>
      <c r="E36" s="6">
        <v>0.266</v>
      </c>
      <c r="F36" s="7">
        <f t="shared" si="1"/>
        <v>396.34</v>
      </c>
    </row>
    <row r="37" s="1" customFormat="1" spans="1:6">
      <c r="A37" s="22"/>
      <c r="B37" s="9"/>
      <c r="C37" s="5" t="s">
        <v>39</v>
      </c>
      <c r="D37" s="5">
        <v>920</v>
      </c>
      <c r="E37" s="6">
        <v>0.309</v>
      </c>
      <c r="F37" s="7">
        <f t="shared" si="1"/>
        <v>284.28</v>
      </c>
    </row>
    <row r="38" s="1" customFormat="1" spans="1:6">
      <c r="A38" s="22"/>
      <c r="B38" s="9"/>
      <c r="C38" s="5" t="s">
        <v>40</v>
      </c>
      <c r="D38" s="5">
        <v>1130</v>
      </c>
      <c r="E38" s="6">
        <v>0.266</v>
      </c>
      <c r="F38" s="7">
        <f t="shared" si="1"/>
        <v>300.58</v>
      </c>
    </row>
    <row r="39" s="1" customFormat="1" spans="1:6">
      <c r="A39" s="22"/>
      <c r="B39" s="9"/>
      <c r="C39" s="5" t="s">
        <v>41</v>
      </c>
      <c r="D39" s="5">
        <v>560</v>
      </c>
      <c r="E39" s="6">
        <v>0.297</v>
      </c>
      <c r="F39" s="7">
        <f t="shared" si="1"/>
        <v>166.32</v>
      </c>
    </row>
    <row r="40" s="1" customFormat="1" spans="1:6">
      <c r="A40" s="22"/>
      <c r="B40" s="9"/>
      <c r="C40" s="5" t="s">
        <v>42</v>
      </c>
      <c r="D40" s="5">
        <v>1100</v>
      </c>
      <c r="E40" s="6">
        <v>0.282</v>
      </c>
      <c r="F40" s="7">
        <f t="shared" si="1"/>
        <v>310.2</v>
      </c>
    </row>
    <row r="41" s="1" customFormat="1" spans="1:6">
      <c r="A41" s="22"/>
      <c r="B41" s="9"/>
      <c r="C41" s="5" t="s">
        <v>43</v>
      </c>
      <c r="D41" s="5">
        <v>560</v>
      </c>
      <c r="E41" s="6">
        <v>0.32</v>
      </c>
      <c r="F41" s="7">
        <f t="shared" si="1"/>
        <v>179.2</v>
      </c>
    </row>
    <row r="42" s="1" customFormat="1" spans="1:6">
      <c r="A42" s="22"/>
      <c r="B42" s="9"/>
      <c r="C42" s="5" t="s">
        <v>44</v>
      </c>
      <c r="D42" s="5">
        <v>1100</v>
      </c>
      <c r="E42" s="6">
        <v>0.282</v>
      </c>
      <c r="F42" s="7">
        <f t="shared" si="1"/>
        <v>310.2</v>
      </c>
    </row>
    <row r="43" s="1" customFormat="1" spans="1:6">
      <c r="A43" s="23"/>
      <c r="B43" s="11"/>
      <c r="C43" s="5" t="s">
        <v>45</v>
      </c>
      <c r="D43" s="5">
        <v>550</v>
      </c>
      <c r="E43" s="6">
        <v>0.309</v>
      </c>
      <c r="F43" s="7">
        <f t="shared" si="1"/>
        <v>169.95</v>
      </c>
    </row>
    <row r="44" s="1" customFormat="1" spans="1:6">
      <c r="A44" s="24">
        <v>45876</v>
      </c>
      <c r="B44" s="25" t="s">
        <v>46</v>
      </c>
      <c r="C44" s="4" t="s">
        <v>47</v>
      </c>
      <c r="D44" s="5">
        <v>26791</v>
      </c>
      <c r="E44" s="6">
        <v>0.13</v>
      </c>
      <c r="F44" s="7">
        <f t="shared" si="1"/>
        <v>3482.83</v>
      </c>
    </row>
    <row r="45" s="1" customFormat="1" spans="1:6">
      <c r="A45" s="24"/>
      <c r="B45" s="25"/>
      <c r="C45" s="4" t="s">
        <v>48</v>
      </c>
      <c r="D45" s="5">
        <v>25553</v>
      </c>
      <c r="E45" s="6">
        <v>0.184</v>
      </c>
      <c r="F45" s="7">
        <f t="shared" si="1"/>
        <v>4701.752</v>
      </c>
    </row>
    <row r="46" s="1" customFormat="1" spans="1:6">
      <c r="A46" s="24"/>
      <c r="B46" s="25"/>
      <c r="C46" s="4" t="s">
        <v>49</v>
      </c>
      <c r="D46" s="5">
        <v>5987</v>
      </c>
      <c r="E46" s="6">
        <v>0.164</v>
      </c>
      <c r="F46" s="7">
        <f t="shared" si="1"/>
        <v>981.868</v>
      </c>
    </row>
    <row r="47" s="1" customFormat="1" spans="1:6">
      <c r="A47" s="24"/>
      <c r="B47" s="25"/>
      <c r="C47" s="4" t="s">
        <v>50</v>
      </c>
      <c r="D47" s="5">
        <v>3782</v>
      </c>
      <c r="E47" s="6">
        <v>0.164</v>
      </c>
      <c r="F47" s="7">
        <f t="shared" si="1"/>
        <v>620.248</v>
      </c>
    </row>
    <row r="48" s="1" customFormat="1" spans="1:6">
      <c r="A48" s="8"/>
      <c r="B48" s="9"/>
      <c r="C48" s="4" t="s">
        <v>51</v>
      </c>
      <c r="D48" s="5">
        <v>1971</v>
      </c>
      <c r="E48" s="6">
        <v>0.12</v>
      </c>
      <c r="F48" s="7">
        <f t="shared" si="1"/>
        <v>236.52</v>
      </c>
    </row>
    <row r="49" s="1" customFormat="1" spans="1:6">
      <c r="A49" s="24"/>
      <c r="B49" s="25"/>
      <c r="C49" s="4" t="s">
        <v>52</v>
      </c>
      <c r="D49" s="5">
        <v>36278</v>
      </c>
      <c r="E49" s="6">
        <v>0.104</v>
      </c>
      <c r="F49" s="7">
        <f t="shared" si="1"/>
        <v>3772.912</v>
      </c>
    </row>
    <row r="50" s="1" customFormat="1" spans="1:6">
      <c r="A50" s="26">
        <v>45880</v>
      </c>
      <c r="B50" s="25" t="s">
        <v>53</v>
      </c>
      <c r="C50" s="5" t="s">
        <v>54</v>
      </c>
      <c r="D50" s="5">
        <v>300</v>
      </c>
      <c r="E50" s="6">
        <v>0.194</v>
      </c>
      <c r="F50" s="7">
        <f t="shared" si="1"/>
        <v>58.2</v>
      </c>
    </row>
    <row r="51" s="1" customFormat="1" spans="1:6">
      <c r="A51" s="26"/>
      <c r="B51" s="25"/>
      <c r="C51" s="5" t="s">
        <v>55</v>
      </c>
      <c r="D51" s="5">
        <v>556</v>
      </c>
      <c r="E51" s="5">
        <v>0.211</v>
      </c>
      <c r="F51" s="7">
        <f t="shared" si="1"/>
        <v>117.316</v>
      </c>
    </row>
    <row r="52" s="1" customFormat="1" spans="1:6">
      <c r="A52" s="26"/>
      <c r="B52" s="25"/>
      <c r="C52" s="5" t="s">
        <v>56</v>
      </c>
      <c r="D52" s="5">
        <v>500</v>
      </c>
      <c r="E52" s="5">
        <v>0.228</v>
      </c>
      <c r="F52" s="7">
        <f t="shared" si="1"/>
        <v>114</v>
      </c>
    </row>
    <row r="53" s="1" customFormat="1" spans="1:6">
      <c r="A53" s="26"/>
      <c r="B53" s="25"/>
      <c r="C53" s="5" t="s">
        <v>57</v>
      </c>
      <c r="D53" s="5">
        <v>556</v>
      </c>
      <c r="E53" s="5">
        <v>0.19</v>
      </c>
      <c r="F53" s="7">
        <f t="shared" si="1"/>
        <v>105.64</v>
      </c>
    </row>
    <row r="54" s="1" customFormat="1" spans="1:6">
      <c r="A54" s="26"/>
      <c r="B54" s="25"/>
      <c r="C54" s="5" t="s">
        <v>58</v>
      </c>
      <c r="D54" s="5">
        <v>1076</v>
      </c>
      <c r="E54" s="5">
        <v>0.237</v>
      </c>
      <c r="F54" s="7">
        <f t="shared" si="1"/>
        <v>255.012</v>
      </c>
    </row>
    <row r="55" s="1" customFormat="1" spans="1:6">
      <c r="A55" s="26"/>
      <c r="B55" s="25"/>
      <c r="C55" s="5" t="s">
        <v>59</v>
      </c>
      <c r="D55" s="5">
        <v>764</v>
      </c>
      <c r="E55" s="5">
        <v>0.262</v>
      </c>
      <c r="F55" s="7">
        <f t="shared" si="1"/>
        <v>200.168</v>
      </c>
    </row>
    <row r="56" s="1" customFormat="1" spans="1:6">
      <c r="A56" s="26"/>
      <c r="B56" s="25"/>
      <c r="C56" s="5" t="s">
        <v>60</v>
      </c>
      <c r="D56" s="5">
        <v>1010</v>
      </c>
      <c r="E56" s="5">
        <v>0.222</v>
      </c>
      <c r="F56" s="7">
        <f t="shared" si="1"/>
        <v>224.22</v>
      </c>
    </row>
    <row r="57" s="1" customFormat="1" spans="1:6">
      <c r="A57" s="26"/>
      <c r="B57" s="25"/>
      <c r="C57" s="5" t="s">
        <v>61</v>
      </c>
      <c r="D57" s="5">
        <v>975</v>
      </c>
      <c r="E57" s="5">
        <v>0.275</v>
      </c>
      <c r="F57" s="7">
        <f t="shared" si="1"/>
        <v>268.125</v>
      </c>
    </row>
    <row r="58" s="1" customFormat="1" spans="1:6">
      <c r="A58" s="26"/>
      <c r="B58" s="25"/>
      <c r="C58" s="5" t="s">
        <v>62</v>
      </c>
      <c r="D58" s="5">
        <v>884</v>
      </c>
      <c r="E58" s="5">
        <v>0.252</v>
      </c>
      <c r="F58" s="7">
        <f t="shared" si="1"/>
        <v>222.768</v>
      </c>
    </row>
    <row r="59" s="1" customFormat="1" spans="1:6">
      <c r="A59" s="26"/>
      <c r="B59" s="25"/>
      <c r="C59" s="5" t="s">
        <v>63</v>
      </c>
      <c r="D59" s="5">
        <v>1087</v>
      </c>
      <c r="E59" s="5">
        <v>0.309</v>
      </c>
      <c r="F59" s="7">
        <f t="shared" si="1"/>
        <v>335.883</v>
      </c>
    </row>
    <row r="60" s="1" customFormat="1" spans="1:6">
      <c r="A60" s="26"/>
      <c r="B60" s="25"/>
      <c r="C60" s="5" t="s">
        <v>64</v>
      </c>
      <c r="D60" s="5">
        <v>2142</v>
      </c>
      <c r="E60" s="5">
        <v>0.277</v>
      </c>
      <c r="F60" s="7">
        <f t="shared" si="1"/>
        <v>593.334</v>
      </c>
    </row>
    <row r="61" s="1" customFormat="1" spans="1:6">
      <c r="A61" s="26"/>
      <c r="B61" s="25"/>
      <c r="C61" s="5" t="s">
        <v>65</v>
      </c>
      <c r="D61" s="5">
        <v>1857</v>
      </c>
      <c r="E61" s="5">
        <v>0.377</v>
      </c>
      <c r="F61" s="7">
        <f t="shared" si="1"/>
        <v>700.089</v>
      </c>
    </row>
    <row r="62" s="1" customFormat="1" spans="1:6">
      <c r="A62" s="26"/>
      <c r="B62" s="25"/>
      <c r="C62" s="5" t="s">
        <v>66</v>
      </c>
      <c r="D62" s="5">
        <v>2340</v>
      </c>
      <c r="E62" s="5">
        <v>0.222</v>
      </c>
      <c r="F62" s="7">
        <f t="shared" si="1"/>
        <v>519.48</v>
      </c>
    </row>
    <row r="63" s="1" customFormat="1" spans="1:6">
      <c r="A63" s="26"/>
      <c r="B63" s="25"/>
      <c r="C63" s="5" t="s">
        <v>67</v>
      </c>
      <c r="D63" s="5">
        <v>2180</v>
      </c>
      <c r="E63" s="5">
        <v>0.254</v>
      </c>
      <c r="F63" s="7">
        <f t="shared" si="1"/>
        <v>553.72</v>
      </c>
    </row>
    <row r="64" s="1" customFormat="1" spans="1:6">
      <c r="A64" s="26"/>
      <c r="B64" s="25"/>
      <c r="C64" s="5" t="s">
        <v>68</v>
      </c>
      <c r="D64" s="5">
        <v>292</v>
      </c>
      <c r="E64" s="5">
        <v>0.257</v>
      </c>
      <c r="F64" s="7">
        <f t="shared" si="1"/>
        <v>75.044</v>
      </c>
    </row>
    <row r="65" s="1" customFormat="1" spans="1:6">
      <c r="A65" s="26"/>
      <c r="B65" s="25"/>
      <c r="C65" s="5" t="s">
        <v>69</v>
      </c>
      <c r="D65" s="5">
        <v>442</v>
      </c>
      <c r="E65" s="5">
        <v>0.309</v>
      </c>
      <c r="F65" s="7">
        <f t="shared" ref="F65:F96" si="2">D65*E65</f>
        <v>136.578</v>
      </c>
    </row>
    <row r="66" s="1" customFormat="1" spans="1:6">
      <c r="A66" s="26"/>
      <c r="B66" s="25"/>
      <c r="C66" s="5" t="s">
        <v>70</v>
      </c>
      <c r="D66" s="5">
        <v>297</v>
      </c>
      <c r="E66" s="5">
        <v>0.237</v>
      </c>
      <c r="F66" s="7">
        <f t="shared" si="2"/>
        <v>70.389</v>
      </c>
    </row>
    <row r="67" s="1" customFormat="1" spans="1:6">
      <c r="A67" s="26"/>
      <c r="B67" s="25"/>
      <c r="C67" s="5" t="s">
        <v>71</v>
      </c>
      <c r="D67" s="5">
        <v>338</v>
      </c>
      <c r="E67" s="5">
        <v>0.28</v>
      </c>
      <c r="F67" s="7">
        <f t="shared" si="2"/>
        <v>94.64</v>
      </c>
    </row>
    <row r="68" s="1" customFormat="1" spans="1:6">
      <c r="A68" s="26"/>
      <c r="B68" s="25"/>
      <c r="C68" s="5" t="s">
        <v>72</v>
      </c>
      <c r="D68" s="5">
        <v>890</v>
      </c>
      <c r="E68" s="5">
        <v>0.217</v>
      </c>
      <c r="F68" s="7">
        <f t="shared" si="2"/>
        <v>193.13</v>
      </c>
    </row>
    <row r="69" s="1" customFormat="1" spans="1:6">
      <c r="A69" s="26"/>
      <c r="B69" s="25"/>
      <c r="C69" s="5" t="s">
        <v>73</v>
      </c>
      <c r="D69" s="5">
        <v>926</v>
      </c>
      <c r="E69" s="5">
        <v>0.263</v>
      </c>
      <c r="F69" s="7">
        <f t="shared" si="2"/>
        <v>243.538</v>
      </c>
    </row>
    <row r="70" s="1" customFormat="1" spans="1:6">
      <c r="A70" s="26"/>
      <c r="B70" s="25"/>
      <c r="C70" s="5" t="s">
        <v>74</v>
      </c>
      <c r="D70" s="5">
        <v>930</v>
      </c>
      <c r="E70" s="5">
        <v>0.651</v>
      </c>
      <c r="F70" s="7">
        <f t="shared" si="2"/>
        <v>605.43</v>
      </c>
    </row>
    <row r="71" s="1" customFormat="1" spans="1:6">
      <c r="A71" s="26"/>
      <c r="B71" s="25"/>
      <c r="C71" s="5" t="s">
        <v>75</v>
      </c>
      <c r="D71" s="5">
        <v>880</v>
      </c>
      <c r="E71" s="5">
        <v>0.851</v>
      </c>
      <c r="F71" s="7">
        <f t="shared" si="2"/>
        <v>748.88</v>
      </c>
    </row>
    <row r="72" s="1" customFormat="1" spans="1:6">
      <c r="A72" s="26"/>
      <c r="B72" s="25"/>
      <c r="C72" s="5" t="s">
        <v>76</v>
      </c>
      <c r="D72" s="5">
        <v>1212</v>
      </c>
      <c r="E72" s="5">
        <v>1.009</v>
      </c>
      <c r="F72" s="7">
        <f t="shared" si="2"/>
        <v>1222.908</v>
      </c>
    </row>
    <row r="73" s="1" customFormat="1" spans="1:6">
      <c r="A73" s="26"/>
      <c r="B73" s="25"/>
      <c r="C73" s="5" t="s">
        <v>77</v>
      </c>
      <c r="D73" s="5">
        <v>2300</v>
      </c>
      <c r="E73" s="19">
        <v>1.16</v>
      </c>
      <c r="F73" s="7">
        <f t="shared" si="2"/>
        <v>2668</v>
      </c>
    </row>
    <row r="74" s="1" customFormat="1" spans="1:6">
      <c r="A74" s="26"/>
      <c r="B74" s="25"/>
      <c r="C74" s="5" t="s">
        <v>78</v>
      </c>
      <c r="D74" s="5">
        <v>822</v>
      </c>
      <c r="E74" s="5">
        <v>1.417</v>
      </c>
      <c r="F74" s="7">
        <f t="shared" si="2"/>
        <v>1164.774</v>
      </c>
    </row>
    <row r="75" s="1" customFormat="1" spans="1:6">
      <c r="A75" s="24">
        <v>45908</v>
      </c>
      <c r="B75" s="25" t="s">
        <v>79</v>
      </c>
      <c r="C75" s="4" t="s">
        <v>80</v>
      </c>
      <c r="D75" s="5">
        <v>7957</v>
      </c>
      <c r="E75" s="6">
        <v>0.13</v>
      </c>
      <c r="F75" s="7">
        <f t="shared" si="2"/>
        <v>1034.41</v>
      </c>
    </row>
    <row r="76" s="1" customFormat="1" spans="1:6">
      <c r="A76" s="24"/>
      <c r="B76" s="25"/>
      <c r="C76" s="4" t="s">
        <v>81</v>
      </c>
      <c r="D76" s="5">
        <v>7600</v>
      </c>
      <c r="E76" s="6">
        <v>0.184</v>
      </c>
      <c r="F76" s="7">
        <f t="shared" si="2"/>
        <v>1398.4</v>
      </c>
    </row>
    <row r="77" s="1" customFormat="1" spans="1:6">
      <c r="A77" s="24"/>
      <c r="B77" s="25"/>
      <c r="C77" s="4" t="s">
        <v>82</v>
      </c>
      <c r="D77" s="5">
        <v>987</v>
      </c>
      <c r="E77" s="6">
        <v>0.164</v>
      </c>
      <c r="F77" s="7">
        <f t="shared" si="2"/>
        <v>161.868</v>
      </c>
    </row>
    <row r="78" s="1" customFormat="1" spans="1:6">
      <c r="A78" s="24"/>
      <c r="B78" s="25"/>
      <c r="C78" s="4" t="s">
        <v>83</v>
      </c>
      <c r="D78" s="5">
        <v>11085</v>
      </c>
      <c r="E78" s="6">
        <v>0.104</v>
      </c>
      <c r="F78" s="7">
        <f t="shared" si="2"/>
        <v>1152.84</v>
      </c>
    </row>
    <row r="79" s="1" customFormat="1" spans="1:6">
      <c r="A79" s="24">
        <v>45910</v>
      </c>
      <c r="B79" s="25" t="s">
        <v>84</v>
      </c>
      <c r="C79" s="4" t="s">
        <v>85</v>
      </c>
      <c r="D79" s="5">
        <v>93</v>
      </c>
      <c r="E79" s="6">
        <v>0.13</v>
      </c>
      <c r="F79" s="7">
        <f t="shared" si="2"/>
        <v>12.09</v>
      </c>
    </row>
    <row r="80" s="1" customFormat="1" spans="1:6">
      <c r="A80" s="24"/>
      <c r="B80" s="25"/>
      <c r="C80" s="4" t="s">
        <v>86</v>
      </c>
      <c r="D80" s="5">
        <v>80</v>
      </c>
      <c r="E80" s="6">
        <v>0.184</v>
      </c>
      <c r="F80" s="7">
        <f t="shared" si="2"/>
        <v>14.72</v>
      </c>
    </row>
    <row r="81" s="1" customFormat="1" spans="1:6">
      <c r="A81" s="24"/>
      <c r="B81" s="25"/>
      <c r="C81" s="4" t="s">
        <v>87</v>
      </c>
      <c r="D81" s="5">
        <v>80</v>
      </c>
      <c r="E81" s="6">
        <v>0.164</v>
      </c>
      <c r="F81" s="7">
        <f t="shared" si="2"/>
        <v>13.12</v>
      </c>
    </row>
    <row r="82" s="1" customFormat="1" spans="1:6">
      <c r="A82" s="24"/>
      <c r="B82" s="25"/>
      <c r="C82" s="4" t="s">
        <v>88</v>
      </c>
      <c r="D82" s="5">
        <v>80</v>
      </c>
      <c r="E82" s="6">
        <v>0.104</v>
      </c>
      <c r="F82" s="7">
        <f t="shared" si="2"/>
        <v>8.32</v>
      </c>
    </row>
    <row r="83" s="1" customFormat="1" spans="1:6">
      <c r="A83" s="24">
        <v>45910</v>
      </c>
      <c r="B83" s="25" t="s">
        <v>89</v>
      </c>
      <c r="C83" s="4" t="s">
        <v>90</v>
      </c>
      <c r="D83" s="5">
        <v>93</v>
      </c>
      <c r="E83" s="6">
        <v>0.13</v>
      </c>
      <c r="F83" s="7">
        <f t="shared" si="2"/>
        <v>12.09</v>
      </c>
    </row>
    <row r="84" s="1" customFormat="1" spans="1:6">
      <c r="A84" s="24"/>
      <c r="B84" s="25"/>
      <c r="C84" s="4" t="s">
        <v>91</v>
      </c>
      <c r="D84" s="5">
        <v>80</v>
      </c>
      <c r="E84" s="6">
        <v>0.184</v>
      </c>
      <c r="F84" s="7">
        <f t="shared" si="2"/>
        <v>14.72</v>
      </c>
    </row>
    <row r="85" s="1" customFormat="1" spans="1:6">
      <c r="A85" s="24"/>
      <c r="B85" s="25"/>
      <c r="C85" s="4" t="s">
        <v>92</v>
      </c>
      <c r="D85" s="5">
        <v>80</v>
      </c>
      <c r="E85" s="6">
        <v>0.164</v>
      </c>
      <c r="F85" s="7">
        <f t="shared" si="2"/>
        <v>13.12</v>
      </c>
    </row>
    <row r="86" s="1" customFormat="1" spans="1:6">
      <c r="A86" s="24"/>
      <c r="B86" s="25"/>
      <c r="C86" s="4" t="s">
        <v>93</v>
      </c>
      <c r="D86" s="5">
        <v>80</v>
      </c>
      <c r="E86" s="6">
        <v>0.104</v>
      </c>
      <c r="F86" s="7">
        <f t="shared" si="2"/>
        <v>8.32</v>
      </c>
    </row>
    <row r="87" s="1" customFormat="1" spans="1:6">
      <c r="A87" s="27">
        <v>45913</v>
      </c>
      <c r="B87" s="3" t="s">
        <v>94</v>
      </c>
      <c r="C87" s="6" t="s">
        <v>95</v>
      </c>
      <c r="D87" s="5">
        <v>320</v>
      </c>
      <c r="E87" s="6">
        <v>0.188</v>
      </c>
      <c r="F87" s="7">
        <f t="shared" si="2"/>
        <v>60.16</v>
      </c>
    </row>
    <row r="88" s="1" customFormat="1" spans="1:6">
      <c r="A88" s="28"/>
      <c r="B88" s="9"/>
      <c r="C88" s="6" t="s">
        <v>96</v>
      </c>
      <c r="D88" s="5">
        <v>645</v>
      </c>
      <c r="E88" s="6">
        <v>0.222</v>
      </c>
      <c r="F88" s="7">
        <f t="shared" si="2"/>
        <v>143.19</v>
      </c>
    </row>
    <row r="89" s="1" customFormat="1" spans="1:6">
      <c r="A89" s="28"/>
      <c r="B89" s="9"/>
      <c r="C89" s="6" t="s">
        <v>97</v>
      </c>
      <c r="D89" s="5">
        <v>745</v>
      </c>
      <c r="E89" s="6">
        <v>0.262</v>
      </c>
      <c r="F89" s="7">
        <f t="shared" si="2"/>
        <v>195.19</v>
      </c>
    </row>
    <row r="90" s="1" customFormat="1" spans="1:6">
      <c r="A90" s="28"/>
      <c r="B90" s="9"/>
      <c r="C90" s="6" t="s">
        <v>98</v>
      </c>
      <c r="D90" s="5">
        <v>120</v>
      </c>
      <c r="E90" s="6">
        <v>0.651</v>
      </c>
      <c r="F90" s="7">
        <f t="shared" si="2"/>
        <v>78.12</v>
      </c>
    </row>
    <row r="91" s="1" customFormat="1" spans="1:6">
      <c r="A91" s="28"/>
      <c r="B91" s="9"/>
      <c r="C91" s="6" t="s">
        <v>99</v>
      </c>
      <c r="D91" s="5">
        <v>248</v>
      </c>
      <c r="E91" s="6">
        <v>0.851</v>
      </c>
      <c r="F91" s="7">
        <f t="shared" si="2"/>
        <v>211.048</v>
      </c>
    </row>
    <row r="92" s="1" customFormat="1" spans="1:6">
      <c r="A92" s="28"/>
      <c r="B92" s="9"/>
      <c r="C92" s="6" t="s">
        <v>100</v>
      </c>
      <c r="D92" s="5">
        <v>120</v>
      </c>
      <c r="E92" s="29">
        <v>0.848</v>
      </c>
      <c r="F92" s="7">
        <f t="shared" si="2"/>
        <v>101.76</v>
      </c>
    </row>
    <row r="93" s="1" customFormat="1" spans="1:6">
      <c r="A93" s="28"/>
      <c r="B93" s="9"/>
      <c r="C93" s="6" t="s">
        <v>101</v>
      </c>
      <c r="D93" s="5">
        <v>58</v>
      </c>
      <c r="E93" s="6">
        <v>1.169</v>
      </c>
      <c r="F93" s="7">
        <f t="shared" si="2"/>
        <v>67.802</v>
      </c>
    </row>
    <row r="94" s="1" customFormat="1" spans="1:6">
      <c r="A94" s="28"/>
      <c r="B94" s="9"/>
      <c r="C94" s="5" t="s">
        <v>54</v>
      </c>
      <c r="D94" s="5">
        <v>345</v>
      </c>
      <c r="E94" s="6">
        <v>0.194</v>
      </c>
      <c r="F94" s="7">
        <f t="shared" si="2"/>
        <v>66.93</v>
      </c>
    </row>
    <row r="95" s="1" customFormat="1" spans="1:6">
      <c r="A95" s="28"/>
      <c r="B95" s="9"/>
      <c r="C95" s="5" t="s">
        <v>102</v>
      </c>
      <c r="D95" s="5">
        <v>585</v>
      </c>
      <c r="E95" s="5">
        <v>0.211</v>
      </c>
      <c r="F95" s="7">
        <f t="shared" si="2"/>
        <v>123.435</v>
      </c>
    </row>
    <row r="96" s="1" customFormat="1" spans="1:6">
      <c r="A96" s="28"/>
      <c r="B96" s="9"/>
      <c r="C96" s="5" t="s">
        <v>56</v>
      </c>
      <c r="D96" s="5">
        <v>505</v>
      </c>
      <c r="E96" s="5">
        <v>0.228</v>
      </c>
      <c r="F96" s="7">
        <f t="shared" si="2"/>
        <v>115.14</v>
      </c>
    </row>
    <row r="97" s="1" customFormat="1" spans="1:6">
      <c r="A97" s="28"/>
      <c r="B97" s="9"/>
      <c r="C97" s="5" t="s">
        <v>57</v>
      </c>
      <c r="D97" s="5">
        <v>375</v>
      </c>
      <c r="E97" s="5">
        <v>0.19</v>
      </c>
      <c r="F97" s="7">
        <f t="shared" ref="F97:F128" si="3">D97*E97</f>
        <v>71.25</v>
      </c>
    </row>
    <row r="98" s="1" customFormat="1" spans="1:6">
      <c r="A98" s="28"/>
      <c r="B98" s="9"/>
      <c r="C98" s="5" t="s">
        <v>58</v>
      </c>
      <c r="D98" s="5">
        <v>635</v>
      </c>
      <c r="E98" s="5">
        <v>0.237</v>
      </c>
      <c r="F98" s="7">
        <f t="shared" si="3"/>
        <v>150.495</v>
      </c>
    </row>
    <row r="99" s="1" customFormat="1" spans="1:6">
      <c r="A99" s="28"/>
      <c r="B99" s="9"/>
      <c r="C99" s="5" t="s">
        <v>59</v>
      </c>
      <c r="D99" s="5">
        <v>546</v>
      </c>
      <c r="E99" s="5">
        <v>0.262</v>
      </c>
      <c r="F99" s="7">
        <f t="shared" si="3"/>
        <v>143.052</v>
      </c>
    </row>
    <row r="100" s="1" customFormat="1" spans="1:6">
      <c r="A100" s="28"/>
      <c r="B100" s="9"/>
      <c r="C100" s="5" t="s">
        <v>60</v>
      </c>
      <c r="D100" s="5">
        <v>515</v>
      </c>
      <c r="E100" s="5">
        <v>0.222</v>
      </c>
      <c r="F100" s="7">
        <f t="shared" si="3"/>
        <v>114.33</v>
      </c>
    </row>
    <row r="101" s="1" customFormat="1" spans="1:6">
      <c r="A101" s="28"/>
      <c r="B101" s="9"/>
      <c r="C101" s="5" t="s">
        <v>61</v>
      </c>
      <c r="D101" s="5">
        <v>475</v>
      </c>
      <c r="E101" s="5">
        <v>0.275</v>
      </c>
      <c r="F101" s="7">
        <f t="shared" si="3"/>
        <v>130.625</v>
      </c>
    </row>
    <row r="102" s="1" customFormat="1" spans="1:6">
      <c r="A102" s="28"/>
      <c r="B102" s="9"/>
      <c r="C102" s="5" t="s">
        <v>66</v>
      </c>
      <c r="D102" s="5">
        <v>526</v>
      </c>
      <c r="E102" s="5">
        <v>0.222</v>
      </c>
      <c r="F102" s="7">
        <f t="shared" si="3"/>
        <v>116.772</v>
      </c>
    </row>
    <row r="103" s="1" customFormat="1" spans="1:6">
      <c r="A103" s="28"/>
      <c r="B103" s="9"/>
      <c r="C103" s="5" t="s">
        <v>67</v>
      </c>
      <c r="D103" s="5">
        <v>479</v>
      </c>
      <c r="E103" s="5">
        <v>0.254</v>
      </c>
      <c r="F103" s="7">
        <f t="shared" si="3"/>
        <v>121.666</v>
      </c>
    </row>
    <row r="104" s="1" customFormat="1" spans="1:6">
      <c r="A104" s="28"/>
      <c r="B104" s="9"/>
      <c r="C104" s="5" t="s">
        <v>70</v>
      </c>
      <c r="D104" s="5">
        <v>340</v>
      </c>
      <c r="E104" s="5">
        <v>0.237</v>
      </c>
      <c r="F104" s="7">
        <f t="shared" si="3"/>
        <v>80.58</v>
      </c>
    </row>
    <row r="105" s="1" customFormat="1" spans="1:6">
      <c r="A105" s="28"/>
      <c r="B105" s="9"/>
      <c r="C105" s="5" t="s">
        <v>71</v>
      </c>
      <c r="D105" s="5">
        <v>355</v>
      </c>
      <c r="E105" s="5">
        <v>0.28</v>
      </c>
      <c r="F105" s="7">
        <f t="shared" si="3"/>
        <v>99.4</v>
      </c>
    </row>
    <row r="106" s="1" customFormat="1" spans="1:6">
      <c r="A106" s="28"/>
      <c r="B106" s="9"/>
      <c r="C106" s="5" t="s">
        <v>76</v>
      </c>
      <c r="D106" s="5">
        <v>551</v>
      </c>
      <c r="E106" s="5">
        <v>1.009</v>
      </c>
      <c r="F106" s="7">
        <f t="shared" si="3"/>
        <v>555.959</v>
      </c>
    </row>
    <row r="107" s="1" customFormat="1" spans="1:6">
      <c r="A107" s="28"/>
      <c r="B107" s="9"/>
      <c r="C107" s="5" t="s">
        <v>77</v>
      </c>
      <c r="D107" s="5">
        <v>858</v>
      </c>
      <c r="E107" s="19">
        <v>1.16</v>
      </c>
      <c r="F107" s="7">
        <f t="shared" si="3"/>
        <v>995.28</v>
      </c>
    </row>
    <row r="108" s="1" customFormat="1" spans="1:6">
      <c r="A108" s="30"/>
      <c r="B108" s="11"/>
      <c r="C108" s="5" t="s">
        <v>78</v>
      </c>
      <c r="D108" s="5">
        <v>520</v>
      </c>
      <c r="E108" s="5">
        <v>1.417</v>
      </c>
      <c r="F108" s="7">
        <f t="shared" si="3"/>
        <v>736.84</v>
      </c>
    </row>
    <row r="109" s="1" customFormat="1" spans="1:6">
      <c r="A109" s="24">
        <v>45908</v>
      </c>
      <c r="B109" s="25" t="s">
        <v>103</v>
      </c>
      <c r="C109" s="4" t="s">
        <v>104</v>
      </c>
      <c r="D109" s="5">
        <v>8210</v>
      </c>
      <c r="E109" s="6">
        <v>0.13</v>
      </c>
      <c r="F109" s="7">
        <f t="shared" si="3"/>
        <v>1067.3</v>
      </c>
    </row>
    <row r="110" s="1" customFormat="1" spans="1:6">
      <c r="A110" s="24"/>
      <c r="B110" s="25"/>
      <c r="C110" s="4" t="s">
        <v>105</v>
      </c>
      <c r="D110" s="5">
        <v>7756</v>
      </c>
      <c r="E110" s="6">
        <v>0.184</v>
      </c>
      <c r="F110" s="7">
        <f t="shared" si="3"/>
        <v>1427.104</v>
      </c>
    </row>
    <row r="111" s="1" customFormat="1" spans="1:6">
      <c r="A111" s="8"/>
      <c r="B111" s="9"/>
      <c r="C111" s="4" t="s">
        <v>106</v>
      </c>
      <c r="D111" s="5">
        <v>1637</v>
      </c>
      <c r="E111" s="6">
        <v>0.12</v>
      </c>
      <c r="F111" s="7">
        <f t="shared" si="3"/>
        <v>196.44</v>
      </c>
    </row>
    <row r="112" s="1" customFormat="1" spans="1:6">
      <c r="A112" s="24"/>
      <c r="B112" s="25"/>
      <c r="C112" s="4" t="s">
        <v>107</v>
      </c>
      <c r="D112" s="5">
        <v>2967</v>
      </c>
      <c r="E112" s="6">
        <v>0.164</v>
      </c>
      <c r="F112" s="7">
        <f t="shared" si="3"/>
        <v>486.588</v>
      </c>
    </row>
    <row r="113" s="1" customFormat="1" spans="1:6">
      <c r="A113" s="24"/>
      <c r="B113" s="25"/>
      <c r="C113" s="4" t="s">
        <v>108</v>
      </c>
      <c r="D113" s="5">
        <v>9601</v>
      </c>
      <c r="E113" s="6">
        <v>0.104</v>
      </c>
      <c r="F113" s="7">
        <f t="shared" si="3"/>
        <v>998.504</v>
      </c>
    </row>
    <row r="114" s="1" customFormat="1" spans="2:6">
      <c r="B114" s="3" t="s">
        <v>109</v>
      </c>
      <c r="C114" s="5" t="s">
        <v>110</v>
      </c>
      <c r="D114" s="5">
        <v>1404</v>
      </c>
      <c r="E114" s="5">
        <v>0.25</v>
      </c>
      <c r="F114" s="7">
        <f t="shared" si="3"/>
        <v>351</v>
      </c>
    </row>
    <row r="115" s="1" customFormat="1" spans="2:6">
      <c r="B115" s="11"/>
      <c r="C115" s="5" t="s">
        <v>111</v>
      </c>
      <c r="D115" s="5">
        <v>858</v>
      </c>
      <c r="E115" s="5">
        <v>0.275</v>
      </c>
      <c r="F115" s="7">
        <f t="shared" si="3"/>
        <v>235.95</v>
      </c>
    </row>
    <row r="116" s="1" customFormat="1" spans="1:6">
      <c r="A116" s="24">
        <v>45944</v>
      </c>
      <c r="B116" s="25" t="s">
        <v>112</v>
      </c>
      <c r="C116" s="4" t="s">
        <v>113</v>
      </c>
      <c r="D116" s="5">
        <v>5690</v>
      </c>
      <c r="E116" s="6">
        <v>0.13</v>
      </c>
      <c r="F116" s="7">
        <f t="shared" si="3"/>
        <v>739.7</v>
      </c>
    </row>
    <row r="117" s="1" customFormat="1" spans="1:6">
      <c r="A117" s="24"/>
      <c r="B117" s="25"/>
      <c r="C117" s="4" t="s">
        <v>114</v>
      </c>
      <c r="D117" s="5">
        <v>5348</v>
      </c>
      <c r="E117" s="6">
        <v>0.184</v>
      </c>
      <c r="F117" s="7">
        <f t="shared" si="3"/>
        <v>984.032</v>
      </c>
    </row>
    <row r="118" s="1" customFormat="1" spans="1:6">
      <c r="A118" s="24"/>
      <c r="B118" s="25"/>
      <c r="C118" s="4" t="s">
        <v>115</v>
      </c>
      <c r="D118" s="5">
        <v>2474</v>
      </c>
      <c r="E118" s="6">
        <v>0.164</v>
      </c>
      <c r="F118" s="7">
        <f t="shared" si="3"/>
        <v>405.736</v>
      </c>
    </row>
    <row r="119" s="1" customFormat="1" spans="1:6">
      <c r="A119" s="24"/>
      <c r="B119" s="25"/>
      <c r="C119" s="4" t="s">
        <v>116</v>
      </c>
      <c r="D119" s="5">
        <v>9531</v>
      </c>
      <c r="E119" s="6">
        <v>0.104</v>
      </c>
      <c r="F119" s="7">
        <f t="shared" si="3"/>
        <v>991.224</v>
      </c>
    </row>
    <row r="120" s="1" customFormat="1" spans="1:6">
      <c r="A120" s="24">
        <v>45950</v>
      </c>
      <c r="B120" s="25" t="s">
        <v>117</v>
      </c>
      <c r="C120" s="4" t="s">
        <v>118</v>
      </c>
      <c r="D120" s="5">
        <v>1096</v>
      </c>
      <c r="E120" s="6">
        <v>0.13</v>
      </c>
      <c r="F120" s="7">
        <f t="shared" si="3"/>
        <v>142.48</v>
      </c>
    </row>
    <row r="121" s="1" customFormat="1" spans="1:6">
      <c r="A121" s="24"/>
      <c r="B121" s="25"/>
      <c r="C121" s="4" t="s">
        <v>119</v>
      </c>
      <c r="D121" s="5">
        <v>937</v>
      </c>
      <c r="E121" s="6">
        <v>0.184</v>
      </c>
      <c r="F121" s="7">
        <f t="shared" si="3"/>
        <v>172.408</v>
      </c>
    </row>
    <row r="122" s="1" customFormat="1" spans="1:6">
      <c r="A122" s="24"/>
      <c r="B122" s="25"/>
      <c r="C122" s="4" t="s">
        <v>120</v>
      </c>
      <c r="D122" s="5">
        <v>54</v>
      </c>
      <c r="E122" s="6">
        <v>0.164</v>
      </c>
      <c r="F122" s="7">
        <f t="shared" si="3"/>
        <v>8.856</v>
      </c>
    </row>
    <row r="123" s="1" customFormat="1" spans="1:6">
      <c r="A123" s="24"/>
      <c r="B123" s="25"/>
      <c r="C123" s="4" t="s">
        <v>121</v>
      </c>
      <c r="D123" s="5">
        <v>1419</v>
      </c>
      <c r="E123" s="6">
        <v>0.104</v>
      </c>
      <c r="F123" s="7">
        <f t="shared" si="3"/>
        <v>147.576</v>
      </c>
    </row>
    <row r="124" s="1" customFormat="1" spans="1:6">
      <c r="A124" s="21">
        <v>45953</v>
      </c>
      <c r="B124" s="3" t="s">
        <v>122</v>
      </c>
      <c r="C124" s="5" t="s">
        <v>123</v>
      </c>
      <c r="D124" s="5">
        <v>1150</v>
      </c>
      <c r="E124" s="31">
        <v>0.217</v>
      </c>
      <c r="F124" s="7">
        <f t="shared" si="3"/>
        <v>249.55</v>
      </c>
    </row>
    <row r="125" s="1" customFormat="1" spans="1:6">
      <c r="A125" s="32"/>
      <c r="B125" s="9"/>
      <c r="C125" s="5" t="s">
        <v>124</v>
      </c>
      <c r="D125" s="5">
        <v>1420</v>
      </c>
      <c r="E125" s="31">
        <v>0.337</v>
      </c>
      <c r="F125" s="7">
        <f t="shared" si="3"/>
        <v>478.54</v>
      </c>
    </row>
    <row r="126" s="1" customFormat="1" spans="1:6">
      <c r="A126" s="32"/>
      <c r="B126" s="9"/>
      <c r="C126" s="5" t="s">
        <v>125</v>
      </c>
      <c r="D126" s="5">
        <v>920</v>
      </c>
      <c r="E126" s="31">
        <v>0.211</v>
      </c>
      <c r="F126" s="7">
        <f t="shared" si="3"/>
        <v>194.12</v>
      </c>
    </row>
    <row r="127" s="1" customFormat="1" spans="1:6">
      <c r="A127" s="32"/>
      <c r="B127" s="9"/>
      <c r="C127" s="5" t="s">
        <v>126</v>
      </c>
      <c r="D127" s="5">
        <v>1710</v>
      </c>
      <c r="E127" s="31">
        <v>0.252</v>
      </c>
      <c r="F127" s="7">
        <f t="shared" si="3"/>
        <v>430.92</v>
      </c>
    </row>
    <row r="128" s="1" customFormat="1" spans="1:6">
      <c r="A128" s="32"/>
      <c r="B128" s="9"/>
      <c r="C128" s="5" t="s">
        <v>127</v>
      </c>
      <c r="D128" s="5">
        <v>1190</v>
      </c>
      <c r="E128" s="31">
        <v>0.237</v>
      </c>
      <c r="F128" s="7">
        <f t="shared" si="3"/>
        <v>282.03</v>
      </c>
    </row>
    <row r="129" s="1" customFormat="1" spans="1:6">
      <c r="A129" s="32"/>
      <c r="B129" s="9"/>
      <c r="C129" s="5" t="s">
        <v>128</v>
      </c>
      <c r="D129" s="5">
        <v>1440</v>
      </c>
      <c r="E129" s="31">
        <v>0.251</v>
      </c>
      <c r="F129" s="7">
        <f t="shared" ref="F129:F164" si="4">D129*E129</f>
        <v>361.44</v>
      </c>
    </row>
    <row r="130" s="1" customFormat="1" spans="1:6">
      <c r="A130" s="32"/>
      <c r="B130" s="9"/>
      <c r="C130" s="5" t="s">
        <v>129</v>
      </c>
      <c r="D130" s="5">
        <v>884</v>
      </c>
      <c r="E130" s="31">
        <v>0.32</v>
      </c>
      <c r="F130" s="7">
        <f t="shared" si="4"/>
        <v>282.88</v>
      </c>
    </row>
    <row r="131" s="1" customFormat="1" spans="1:6">
      <c r="A131" s="32"/>
      <c r="B131" s="9"/>
      <c r="C131" s="5" t="s">
        <v>130</v>
      </c>
      <c r="D131" s="5">
        <v>1670</v>
      </c>
      <c r="E131" s="31">
        <v>0.348</v>
      </c>
      <c r="F131" s="7">
        <f t="shared" si="4"/>
        <v>581.16</v>
      </c>
    </row>
    <row r="132" s="1" customFormat="1" spans="1:6">
      <c r="A132" s="32"/>
      <c r="B132" s="9"/>
      <c r="C132" s="5" t="s">
        <v>131</v>
      </c>
      <c r="D132" s="5">
        <v>1144</v>
      </c>
      <c r="E132" s="31">
        <v>0.229</v>
      </c>
      <c r="F132" s="7">
        <f t="shared" si="4"/>
        <v>261.976</v>
      </c>
    </row>
    <row r="133" s="1" customFormat="1" spans="1:6">
      <c r="A133" s="32"/>
      <c r="B133" s="9"/>
      <c r="C133" s="5" t="s">
        <v>132</v>
      </c>
      <c r="D133" s="5">
        <v>624</v>
      </c>
      <c r="E133" s="31">
        <v>0.263</v>
      </c>
      <c r="F133" s="7">
        <f t="shared" si="4"/>
        <v>164.112</v>
      </c>
    </row>
    <row r="134" s="1" customFormat="1" spans="1:6">
      <c r="A134" s="32"/>
      <c r="B134" s="9"/>
      <c r="C134" s="5" t="s">
        <v>133</v>
      </c>
      <c r="D134" s="5">
        <v>1255</v>
      </c>
      <c r="E134" s="31">
        <v>0.357</v>
      </c>
      <c r="F134" s="7">
        <f t="shared" si="4"/>
        <v>448.035</v>
      </c>
    </row>
    <row r="135" s="1" customFormat="1" spans="1:6">
      <c r="A135" s="33"/>
      <c r="B135" s="11"/>
      <c r="C135" s="5" t="s">
        <v>134</v>
      </c>
      <c r="D135" s="5">
        <v>1200</v>
      </c>
      <c r="E135" s="31">
        <v>0.386</v>
      </c>
      <c r="F135" s="7">
        <f t="shared" si="4"/>
        <v>463.2</v>
      </c>
    </row>
    <row r="136" s="1" customFormat="1" ht="24" spans="1:6">
      <c r="A136" s="24">
        <v>45954</v>
      </c>
      <c r="B136" s="25" t="s">
        <v>135</v>
      </c>
      <c r="C136" s="4" t="s">
        <v>136</v>
      </c>
      <c r="D136" s="5">
        <v>310</v>
      </c>
      <c r="E136" s="6">
        <v>0.13</v>
      </c>
      <c r="F136" s="7">
        <f t="shared" si="4"/>
        <v>40.3</v>
      </c>
    </row>
    <row r="137" s="1" customFormat="1" spans="1:6">
      <c r="A137" s="12">
        <v>45952</v>
      </c>
      <c r="B137" s="13" t="s">
        <v>137</v>
      </c>
      <c r="C137" s="6" t="s">
        <v>8</v>
      </c>
      <c r="D137" s="14">
        <v>400</v>
      </c>
      <c r="E137" s="5">
        <v>0.194</v>
      </c>
      <c r="F137" s="7">
        <f t="shared" si="4"/>
        <v>77.6</v>
      </c>
    </row>
    <row r="138" s="1" customFormat="1" spans="1:6">
      <c r="A138" s="15"/>
      <c r="B138" s="16"/>
      <c r="C138" s="6" t="s">
        <v>9</v>
      </c>
      <c r="D138" s="14">
        <v>840</v>
      </c>
      <c r="E138" s="5">
        <v>0.211</v>
      </c>
      <c r="F138" s="7">
        <f t="shared" si="4"/>
        <v>177.24</v>
      </c>
    </row>
    <row r="139" s="1" customFormat="1" spans="1:6">
      <c r="A139" s="15"/>
      <c r="B139" s="16"/>
      <c r="C139" s="6" t="s">
        <v>10</v>
      </c>
      <c r="D139" s="14">
        <v>551</v>
      </c>
      <c r="E139" s="5">
        <v>0.228</v>
      </c>
      <c r="F139" s="7">
        <f t="shared" si="4"/>
        <v>125.628</v>
      </c>
    </row>
    <row r="140" s="1" customFormat="1" spans="1:6">
      <c r="A140" s="15"/>
      <c r="B140" s="16"/>
      <c r="C140" s="6" t="s">
        <v>11</v>
      </c>
      <c r="D140" s="14">
        <v>375</v>
      </c>
      <c r="E140" s="5">
        <v>0.19</v>
      </c>
      <c r="F140" s="7">
        <f t="shared" si="4"/>
        <v>71.25</v>
      </c>
    </row>
    <row r="141" s="1" customFormat="1" spans="1:6">
      <c r="A141" s="15"/>
      <c r="B141" s="16"/>
      <c r="C141" s="6" t="s">
        <v>12</v>
      </c>
      <c r="D141" s="14">
        <v>635</v>
      </c>
      <c r="E141" s="5">
        <v>0.237</v>
      </c>
      <c r="F141" s="7">
        <f t="shared" si="4"/>
        <v>150.495</v>
      </c>
    </row>
    <row r="142" s="1" customFormat="1" spans="1:6">
      <c r="A142" s="15"/>
      <c r="B142" s="16"/>
      <c r="C142" s="6" t="s">
        <v>13</v>
      </c>
      <c r="D142" s="14">
        <v>546</v>
      </c>
      <c r="E142" s="5">
        <v>0.262</v>
      </c>
      <c r="F142" s="7">
        <f t="shared" si="4"/>
        <v>143.052</v>
      </c>
    </row>
    <row r="143" s="1" customFormat="1" spans="1:6">
      <c r="A143" s="15"/>
      <c r="B143" s="16"/>
      <c r="C143" s="6" t="s">
        <v>138</v>
      </c>
      <c r="D143" s="14">
        <v>858</v>
      </c>
      <c r="E143" s="5">
        <v>0.237</v>
      </c>
      <c r="F143" s="7">
        <f t="shared" si="4"/>
        <v>203.346</v>
      </c>
    </row>
    <row r="144" s="1" customFormat="1" spans="1:6">
      <c r="A144" s="15"/>
      <c r="B144" s="16"/>
      <c r="C144" s="6" t="s">
        <v>139</v>
      </c>
      <c r="D144" s="14">
        <v>780</v>
      </c>
      <c r="E144" s="5">
        <v>0.262</v>
      </c>
      <c r="F144" s="7">
        <f t="shared" si="4"/>
        <v>204.36</v>
      </c>
    </row>
    <row r="145" s="1" customFormat="1" spans="1:6">
      <c r="A145" s="15"/>
      <c r="B145" s="16"/>
      <c r="C145" s="5" t="s">
        <v>68</v>
      </c>
      <c r="D145" s="5">
        <v>395</v>
      </c>
      <c r="E145" s="5">
        <v>0.257</v>
      </c>
      <c r="F145" s="7">
        <f t="shared" si="4"/>
        <v>101.515</v>
      </c>
    </row>
    <row r="146" s="1" customFormat="1" spans="1:6">
      <c r="A146" s="15"/>
      <c r="B146" s="16"/>
      <c r="C146" s="5" t="s">
        <v>69</v>
      </c>
      <c r="D146" s="5">
        <v>234</v>
      </c>
      <c r="E146" s="5">
        <v>0.309</v>
      </c>
      <c r="F146" s="7">
        <f t="shared" si="4"/>
        <v>72.306</v>
      </c>
    </row>
    <row r="147" s="1" customFormat="1" spans="1:6">
      <c r="A147" s="15"/>
      <c r="B147" s="16"/>
      <c r="C147" s="5" t="s">
        <v>70</v>
      </c>
      <c r="D147" s="5">
        <v>307</v>
      </c>
      <c r="E147" s="5">
        <v>0.237</v>
      </c>
      <c r="F147" s="7">
        <f t="shared" si="4"/>
        <v>72.759</v>
      </c>
    </row>
    <row r="148" s="1" customFormat="1" spans="1:6">
      <c r="A148" s="15"/>
      <c r="B148" s="16"/>
      <c r="C148" s="5" t="s">
        <v>71</v>
      </c>
      <c r="D148" s="5">
        <v>365</v>
      </c>
      <c r="E148" s="5">
        <v>0.28</v>
      </c>
      <c r="F148" s="7">
        <f t="shared" si="4"/>
        <v>102.2</v>
      </c>
    </row>
    <row r="149" s="1" customFormat="1" spans="1:6">
      <c r="A149" s="15"/>
      <c r="B149" s="16"/>
      <c r="C149" s="5" t="s">
        <v>66</v>
      </c>
      <c r="D149" s="5">
        <v>764</v>
      </c>
      <c r="E149" s="5">
        <v>0.222</v>
      </c>
      <c r="F149" s="7">
        <f t="shared" si="4"/>
        <v>169.608</v>
      </c>
    </row>
    <row r="150" s="1" customFormat="1" spans="1:6">
      <c r="A150" s="15"/>
      <c r="B150" s="16"/>
      <c r="C150" s="5" t="s">
        <v>67</v>
      </c>
      <c r="D150" s="5">
        <v>406</v>
      </c>
      <c r="E150" s="5">
        <v>0.254</v>
      </c>
      <c r="F150" s="7">
        <f t="shared" si="4"/>
        <v>103.124</v>
      </c>
    </row>
    <row r="151" s="1" customFormat="1" spans="1:6">
      <c r="A151" s="15"/>
      <c r="B151" s="16"/>
      <c r="C151" s="5" t="s">
        <v>64</v>
      </c>
      <c r="D151" s="5">
        <v>1434</v>
      </c>
      <c r="E151" s="5">
        <v>0.277</v>
      </c>
      <c r="F151" s="7">
        <f t="shared" si="4"/>
        <v>397.218</v>
      </c>
    </row>
    <row r="152" s="1" customFormat="1" spans="1:6">
      <c r="A152" s="15"/>
      <c r="B152" s="16"/>
      <c r="C152" s="5" t="s">
        <v>65</v>
      </c>
      <c r="D152" s="5">
        <v>1040</v>
      </c>
      <c r="E152" s="5">
        <v>0.377</v>
      </c>
      <c r="F152" s="7">
        <f t="shared" si="4"/>
        <v>392.08</v>
      </c>
    </row>
    <row r="153" s="1" customFormat="1" spans="1:6">
      <c r="A153" s="15"/>
      <c r="B153" s="16"/>
      <c r="C153" s="5" t="s">
        <v>72</v>
      </c>
      <c r="D153" s="5">
        <v>166</v>
      </c>
      <c r="E153" s="5">
        <v>0.217</v>
      </c>
      <c r="F153" s="7">
        <f t="shared" si="4"/>
        <v>36.022</v>
      </c>
    </row>
    <row r="154" s="1" customFormat="1" spans="1:6">
      <c r="A154" s="15"/>
      <c r="B154" s="16"/>
      <c r="C154" s="5" t="s">
        <v>73</v>
      </c>
      <c r="D154" s="5">
        <v>60</v>
      </c>
      <c r="E154" s="5">
        <v>0.263</v>
      </c>
      <c r="F154" s="7">
        <f t="shared" si="4"/>
        <v>15.78</v>
      </c>
    </row>
    <row r="155" s="1" customFormat="1" spans="1:6">
      <c r="A155" s="15"/>
      <c r="B155" s="16"/>
      <c r="C155" s="5" t="s">
        <v>74</v>
      </c>
      <c r="D155" s="5">
        <v>757</v>
      </c>
      <c r="E155" s="5">
        <v>0.651</v>
      </c>
      <c r="F155" s="7">
        <f t="shared" si="4"/>
        <v>492.807</v>
      </c>
    </row>
    <row r="156" s="1" customFormat="1" spans="1:6">
      <c r="A156" s="15"/>
      <c r="B156" s="16"/>
      <c r="C156" s="5" t="s">
        <v>75</v>
      </c>
      <c r="D156" s="5">
        <v>572</v>
      </c>
      <c r="E156" s="5">
        <v>0.851</v>
      </c>
      <c r="F156" s="7">
        <f t="shared" si="4"/>
        <v>486.772</v>
      </c>
    </row>
    <row r="157" s="1" customFormat="1" spans="1:6">
      <c r="A157" s="15"/>
      <c r="B157" s="16"/>
      <c r="C157" s="5" t="s">
        <v>76</v>
      </c>
      <c r="D157" s="5">
        <v>488</v>
      </c>
      <c r="E157" s="5">
        <v>1.009</v>
      </c>
      <c r="F157" s="7">
        <f t="shared" si="4"/>
        <v>492.392</v>
      </c>
    </row>
    <row r="158" s="1" customFormat="1" spans="1:6">
      <c r="A158" s="15"/>
      <c r="B158" s="16"/>
      <c r="C158" s="5" t="s">
        <v>77</v>
      </c>
      <c r="D158" s="5">
        <v>722</v>
      </c>
      <c r="E158" s="19">
        <v>1.16</v>
      </c>
      <c r="F158" s="7">
        <f t="shared" si="4"/>
        <v>837.52</v>
      </c>
    </row>
    <row r="159" s="1" customFormat="1" spans="1:6">
      <c r="A159" s="34"/>
      <c r="B159" s="35"/>
      <c r="C159" s="5" t="s">
        <v>78</v>
      </c>
      <c r="D159" s="5">
        <v>494</v>
      </c>
      <c r="E159" s="5">
        <v>1.417</v>
      </c>
      <c r="F159" s="7">
        <f t="shared" si="4"/>
        <v>699.998</v>
      </c>
    </row>
    <row r="160" ht="24" spans="1:6">
      <c r="A160" s="36">
        <v>45966</v>
      </c>
      <c r="B160" s="37" t="s">
        <v>140</v>
      </c>
      <c r="C160" s="5" t="s">
        <v>141</v>
      </c>
      <c r="D160" s="5">
        <v>400</v>
      </c>
      <c r="E160" s="5">
        <v>0.939</v>
      </c>
      <c r="F160" s="7">
        <f t="shared" si="4"/>
        <v>375.6</v>
      </c>
    </row>
    <row r="161" spans="1:6">
      <c r="A161" s="2">
        <v>45972</v>
      </c>
      <c r="B161" s="3" t="s">
        <v>142</v>
      </c>
      <c r="C161" s="4" t="s">
        <v>143</v>
      </c>
      <c r="D161" s="5">
        <v>1500</v>
      </c>
      <c r="E161" s="6">
        <v>0.104</v>
      </c>
      <c r="F161" s="7">
        <f t="shared" si="4"/>
        <v>156</v>
      </c>
    </row>
    <row r="162" spans="1:6">
      <c r="A162" s="10"/>
      <c r="B162" s="11"/>
      <c r="C162" s="4" t="s">
        <v>144</v>
      </c>
      <c r="D162" s="38">
        <v>1000</v>
      </c>
      <c r="E162" s="6">
        <v>0.184</v>
      </c>
      <c r="F162" s="7">
        <f t="shared" si="4"/>
        <v>184</v>
      </c>
    </row>
    <row r="163" spans="1:6">
      <c r="A163" s="2">
        <v>45973</v>
      </c>
      <c r="B163" s="3" t="s">
        <v>145</v>
      </c>
      <c r="C163" s="4" t="s">
        <v>146</v>
      </c>
      <c r="D163" s="5">
        <v>62</v>
      </c>
      <c r="E163" s="6">
        <v>0.13</v>
      </c>
      <c r="F163" s="7">
        <f t="shared" si="4"/>
        <v>8.06</v>
      </c>
    </row>
    <row r="164" spans="1:6">
      <c r="A164" s="10"/>
      <c r="B164" s="11"/>
      <c r="C164" s="4" t="s">
        <v>147</v>
      </c>
      <c r="D164" s="5">
        <v>62</v>
      </c>
      <c r="E164" s="6">
        <v>0.184</v>
      </c>
      <c r="F164" s="7">
        <f t="shared" si="4"/>
        <v>11.408</v>
      </c>
    </row>
    <row r="165" ht="15.6" spans="6:6">
      <c r="F165" s="39">
        <f>SUM(F1:F164)</f>
        <v>72538.044</v>
      </c>
    </row>
  </sheetData>
  <mergeCells count="33">
    <mergeCell ref="A1:A6"/>
    <mergeCell ref="A7:A31"/>
    <mergeCell ref="A32:A43"/>
    <mergeCell ref="A44:A49"/>
    <mergeCell ref="A50:A74"/>
    <mergeCell ref="A75:A78"/>
    <mergeCell ref="A79:A82"/>
    <mergeCell ref="A83:A86"/>
    <mergeCell ref="A87:A108"/>
    <mergeCell ref="A109:A113"/>
    <mergeCell ref="A116:A119"/>
    <mergeCell ref="A120:A123"/>
    <mergeCell ref="A124:A135"/>
    <mergeCell ref="A137:A159"/>
    <mergeCell ref="A161:A162"/>
    <mergeCell ref="A163:A164"/>
    <mergeCell ref="B1:B6"/>
    <mergeCell ref="B7:B31"/>
    <mergeCell ref="B32:B43"/>
    <mergeCell ref="B44:B49"/>
    <mergeCell ref="B50:B74"/>
    <mergeCell ref="B75:B78"/>
    <mergeCell ref="B79:B82"/>
    <mergeCell ref="B83:B86"/>
    <mergeCell ref="B87:B108"/>
    <mergeCell ref="B109:B113"/>
    <mergeCell ref="B114:B115"/>
    <mergeCell ref="B116:B119"/>
    <mergeCell ref="B120:B123"/>
    <mergeCell ref="B124:B135"/>
    <mergeCell ref="B137:B159"/>
    <mergeCell ref="B161:B162"/>
    <mergeCell ref="B163:B16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umi</cp:lastModifiedBy>
  <dcterms:created xsi:type="dcterms:W3CDTF">2023-05-12T11:15:00Z</dcterms:created>
  <dcterms:modified xsi:type="dcterms:W3CDTF">2025-12-22T03:23:35Z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B2D1C03E09A44C12BD96E6E4D8F9BECF_12</vt:lpwstr>
  </property>
</Properties>
</file>