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南平至柔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<sst xmlns="http://schemas.openxmlformats.org/spreadsheetml/2006/main" count="161" uniqueCount="70">
  <si>
    <t>323 SHANGHAI SHENDA IMP.&amp; EXP. CO., LTD</t>
  </si>
  <si>
    <t>分三家工厂发货</t>
  </si>
  <si>
    <t>上海申达001 S25060906</t>
  </si>
  <si>
    <t>PO00061 ET090070  TYPE1 贴纸</t>
  </si>
  <si>
    <t>PO00061 ET090070  TYPE4 吊牌 0762456</t>
  </si>
  <si>
    <t>PO00061 ET090070  TYPE4 吊牌 0762044</t>
  </si>
  <si>
    <t>PO00061 ET090070  TYPE4 吊牌 0762015</t>
  </si>
  <si>
    <t>PO00061 ET090070  TYPE4 吊牌 0762631</t>
  </si>
  <si>
    <t>PO00061 ET090070  TYPE5 74*35洗标</t>
  </si>
  <si>
    <t>PO00061 ET090070  TYPE4 吊牌 0762632</t>
  </si>
  <si>
    <t>PO00061 ET090070  TYPE4 吊牌 0762071</t>
  </si>
  <si>
    <t>PO00061 ET090070  TYPE4 吊牌 0762471</t>
  </si>
  <si>
    <t>748 SHANGHAI SHENDA IMP. &amp; EXP. CO., LTD</t>
  </si>
  <si>
    <t>分两家工厂发货</t>
  </si>
  <si>
    <t>上海申达002 S25060909</t>
  </si>
  <si>
    <t>PO00016 ET090016 TYPE1 贴纸</t>
  </si>
  <si>
    <t>PO00016 ET090016 TYPE4 吊牌 0762457</t>
  </si>
  <si>
    <t>PO00016 ET090016 TYPE4 吊牌 0762476</t>
  </si>
  <si>
    <t>PO00016 ET090016 TYPE5 74*35洗标</t>
  </si>
  <si>
    <t>PO00016 ET090016 TYPE4 吊牌 0762445</t>
  </si>
  <si>
    <t>上海申达003 S25071091</t>
  </si>
  <si>
    <t>PO00136 ET090143  TYPE1 贴纸</t>
  </si>
  <si>
    <t>PO00136 ET090143  TYPE4 吊牌 0762456</t>
  </si>
  <si>
    <t>PO00136 ET090143  TYPE4 吊牌 0762044</t>
  </si>
  <si>
    <t>PO00136 ET090143  TYPE4 吊牌 0762631</t>
  </si>
  <si>
    <t>PO00136 ET090143  TYPE5 74*35洗标</t>
  </si>
  <si>
    <t>PO00136 ET090143  TYPE4 吊牌 0762015</t>
  </si>
  <si>
    <t>PO00136 ET090143  TYPE4 吊牌 0762632</t>
  </si>
  <si>
    <t>PO00136 ET090143  TYPE4 吊牌 0762471</t>
  </si>
  <si>
    <t>上海申达004 S25080575</t>
  </si>
  <si>
    <t>PO00187 ET090207 TYPE1 贴纸</t>
  </si>
  <si>
    <t>PO00187 ET090207 TYPE4 吊牌 0762457</t>
  </si>
  <si>
    <t>PO00187 ET090207 TYPE4 吊牌 0762476</t>
  </si>
  <si>
    <t>PO00187 ET090207 TYPE5 74*35洗标</t>
  </si>
  <si>
    <t>PO00187 ET090207 TYPE4 吊牌 0762445</t>
  </si>
  <si>
    <t>上海申达005 S25090137</t>
  </si>
  <si>
    <t>PO00331 ET090391 TYPE1 贴纸</t>
  </si>
  <si>
    <t>PO00331 ET090391 TYPE4 吊牌 0762457</t>
  </si>
  <si>
    <t>PO00331 ET090391 TYPE4 吊牌 0762476</t>
  </si>
  <si>
    <t>PO00331 ET090391 TYPE5 74*35洗标</t>
  </si>
  <si>
    <t>PO00331 ET090391 TYPE4 吊牌 0762445</t>
  </si>
  <si>
    <t>淮安市祥和针织制衣有限公司 江苏省淮安市清江浦区枚皋西路128-9医疗器械产业园内，原平安医疗院内 张媛媛13813342857</t>
  </si>
  <si>
    <t>上海申达006 S25090452</t>
  </si>
  <si>
    <t>PO00343 ET090404  TYPE1 贴纸</t>
  </si>
  <si>
    <t>PO00343 ET090404  TYPE4 吊牌 0762632</t>
  </si>
  <si>
    <t>PO00343 ET090404  TYPE4 吊牌 0762071</t>
  </si>
  <si>
    <t>PO00343 ET090404  TYPE4 吊牌 0762471</t>
  </si>
  <si>
    <t>PO00343 ET090404  TYPE5 74*35洗标</t>
  </si>
  <si>
    <t>上海申达007 S25091411</t>
  </si>
  <si>
    <t>PO00452 ET090544 TYPE1 贴纸</t>
  </si>
  <si>
    <t>PO00452 ET090544 TYPE4 吊牌 0762457</t>
  </si>
  <si>
    <t>PO00452 ET090544 TYPE4 吊牌 0762476</t>
  </si>
  <si>
    <t>PO00452 ET090544 TYPE5 74*35洗标</t>
  </si>
  <si>
    <t>上海申达008 S25100429</t>
  </si>
  <si>
    <t>PO00560 ET090684  TYPE1 贴纸</t>
  </si>
  <si>
    <t>PO00560 ET090684  TYPE4 吊牌 0762456</t>
  </si>
  <si>
    <t>PO00560 ET090684  TYPE4 吊牌 0762044</t>
  </si>
  <si>
    <t>PO00560 ET090684  TYPE4 吊牌 0762015</t>
  </si>
  <si>
    <t>PO00560 ET090684  TYPE4 吊牌 0762631</t>
  </si>
  <si>
    <t>PO00560 ET090684  TYPE5 74*35洗标</t>
  </si>
  <si>
    <t>PO00560 ET090684  TYPE4 吊牌 0762632</t>
  </si>
  <si>
    <t>PO00560 ET090684  TYPE4 吊牌 0762071</t>
  </si>
  <si>
    <t>PO00560 ET090684  TYPE4 吊牌 0762471</t>
  </si>
  <si>
    <t>上海申达009 S25100482</t>
  </si>
  <si>
    <t>PO00584 ET090714 TYPE1 贴纸</t>
  </si>
  <si>
    <t>PO00584 ET090714 TYPE4 吊牌 0762457</t>
  </si>
  <si>
    <t>PO00584 ET090714 TYPE4 吊牌 0762476</t>
  </si>
  <si>
    <t>PO00584 ET090714 TYPE5 74*35洗标</t>
  </si>
  <si>
    <t>S25091372</t>
  </si>
  <si>
    <t>PO00584 ET090714 TYPE4 吊牌 0762445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</si>
</sst>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;[Red]#,##0.00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8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176" fontId="1" fillId="2" borderId="4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4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A6A6A6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5"/>
  <sheetViews>
    <sheetView tabSelected="1" topLeftCell="B82" workbookViewId="0">
      <selection activeCell="H105" sqref="H105"/>
    </sheetView>
  </sheetViews>
  <sheetFormatPr defaultColWidth="9" defaultRowHeight="14.4" outlineLevelCol="7"/>
  <cols>
    <col min="1" max="1" width="11.7777777777778" style="1" customWidth="1"/>
    <col min="2" max="2" width="11.8888888888889" style="1"/>
    <col min="3" max="3" width="9" style="1"/>
    <col min="4" max="4" width="15.3333333333333" style="1" customWidth="1"/>
    <col min="5" max="5" width="50.2222222222222" style="1" customWidth="1"/>
    <col min="6" max="7" width="9" style="1"/>
    <col min="8" max="8" width="13.1111111111111" style="1"/>
    <col min="9" max="16384" width="9" style="1"/>
  </cols>
  <sheetData>
    <row r="1" spans="1:8">
      <c r="A1" s="3" t="s">
        <v>0</v>
      </c>
      <c r="B1" s="4">
        <v>45831</v>
      </c>
      <c r="C1" s="5" t="s">
        <v>1</v>
      </c>
      <c r="D1" s="6" t="s">
        <v>2</v>
      </c>
      <c r="E1" s="7" t="s">
        <v>3</v>
      </c>
      <c r="F1" s="7">
        <v>16570</v>
      </c>
      <c r="G1" s="8">
        <v>0.13</v>
      </c>
      <c r="H1" s="9">
        <f>F1*G1</f>
        <v>2154.1</v>
      </c>
    </row>
    <row r="2" spans="1:8">
      <c r="A2" s="3"/>
      <c r="B2" s="4"/>
      <c r="C2" s="10"/>
      <c r="D2" s="6"/>
      <c r="E2" s="7" t="s">
        <v>4</v>
      </c>
      <c r="F2" s="7">
        <v>15392</v>
      </c>
      <c r="G2" s="8">
        <v>0.174</v>
      </c>
      <c r="H2" s="9">
        <f t="shared" ref="H2:H20" si="0">F2*G2</f>
        <v>2678.208</v>
      </c>
    </row>
    <row r="3" spans="1:8">
      <c r="A3" s="3"/>
      <c r="B3" s="4"/>
      <c r="C3" s="10"/>
      <c r="D3" s="6"/>
      <c r="E3" s="7" t="s">
        <v>5</v>
      </c>
      <c r="F3" s="7">
        <v>21302</v>
      </c>
      <c r="G3" s="8">
        <v>0.079</v>
      </c>
      <c r="H3" s="9">
        <f t="shared" si="0"/>
        <v>1682.858</v>
      </c>
    </row>
    <row r="4" spans="1:8">
      <c r="A4" s="3"/>
      <c r="B4" s="4"/>
      <c r="C4" s="10"/>
      <c r="D4" s="6"/>
      <c r="E4" s="7" t="s">
        <v>6</v>
      </c>
      <c r="F4" s="7">
        <v>1987</v>
      </c>
      <c r="G4" s="8">
        <v>0.114</v>
      </c>
      <c r="H4" s="9">
        <f t="shared" si="0"/>
        <v>226.518</v>
      </c>
    </row>
    <row r="5" spans="1:8">
      <c r="A5" s="3"/>
      <c r="B5" s="4"/>
      <c r="C5" s="10"/>
      <c r="D5" s="6"/>
      <c r="E5" s="7" t="s">
        <v>7</v>
      </c>
      <c r="F5" s="7">
        <v>5910</v>
      </c>
      <c r="G5" s="8">
        <v>0.174</v>
      </c>
      <c r="H5" s="9">
        <f t="shared" si="0"/>
        <v>1028.34</v>
      </c>
    </row>
    <row r="6" spans="1:8">
      <c r="A6" s="3"/>
      <c r="B6" s="4"/>
      <c r="C6" s="11"/>
      <c r="D6" s="6"/>
      <c r="E6" s="7" t="s">
        <v>8</v>
      </c>
      <c r="F6" s="7">
        <v>49733</v>
      </c>
      <c r="G6" s="8">
        <v>0.104</v>
      </c>
      <c r="H6" s="9">
        <f t="shared" si="0"/>
        <v>5172.232</v>
      </c>
    </row>
    <row r="7" s="1" customFormat="1" spans="1:8">
      <c r="A7" s="3" t="s">
        <v>0</v>
      </c>
      <c r="B7" s="4">
        <v>45831</v>
      </c>
      <c r="C7" s="5" t="s">
        <v>1</v>
      </c>
      <c r="D7" s="6" t="s">
        <v>2</v>
      </c>
      <c r="E7" s="7" t="s">
        <v>3</v>
      </c>
      <c r="F7" s="7">
        <v>12169</v>
      </c>
      <c r="G7" s="8">
        <v>0.13</v>
      </c>
      <c r="H7" s="9">
        <f t="shared" si="0"/>
        <v>1581.97</v>
      </c>
    </row>
    <row r="8" s="1" customFormat="1" spans="1:8">
      <c r="A8" s="3"/>
      <c r="B8" s="4"/>
      <c r="C8" s="10"/>
      <c r="D8" s="6"/>
      <c r="E8" s="7" t="s">
        <v>4</v>
      </c>
      <c r="F8" s="7">
        <v>11605</v>
      </c>
      <c r="G8" s="8">
        <v>0.174</v>
      </c>
      <c r="H8" s="9">
        <f t="shared" si="0"/>
        <v>2019.27</v>
      </c>
    </row>
    <row r="9" s="1" customFormat="1" spans="1:8">
      <c r="A9" s="3"/>
      <c r="B9" s="4"/>
      <c r="C9" s="10"/>
      <c r="D9" s="6"/>
      <c r="E9" s="7" t="s">
        <v>5</v>
      </c>
      <c r="F9" s="7">
        <v>15702</v>
      </c>
      <c r="G9" s="8">
        <v>0.079</v>
      </c>
      <c r="H9" s="9">
        <f t="shared" si="0"/>
        <v>1240.458</v>
      </c>
    </row>
    <row r="10" s="1" customFormat="1" spans="1:8">
      <c r="A10" s="3"/>
      <c r="B10" s="4"/>
      <c r="C10" s="10"/>
      <c r="D10" s="6"/>
      <c r="E10" s="7" t="s">
        <v>6</v>
      </c>
      <c r="F10" s="7">
        <v>2705</v>
      </c>
      <c r="G10" s="8">
        <v>0.114</v>
      </c>
      <c r="H10" s="9">
        <f t="shared" si="0"/>
        <v>308.37</v>
      </c>
    </row>
    <row r="11" s="1" customFormat="1" spans="1:8">
      <c r="A11" s="3"/>
      <c r="B11" s="4"/>
      <c r="C11" s="10"/>
      <c r="D11" s="6"/>
      <c r="E11" s="7" t="s">
        <v>7</v>
      </c>
      <c r="F11" s="7">
        <v>4097</v>
      </c>
      <c r="G11" s="8">
        <v>0.174</v>
      </c>
      <c r="H11" s="9">
        <f t="shared" si="0"/>
        <v>712.878</v>
      </c>
    </row>
    <row r="12" s="1" customFormat="1" spans="1:8">
      <c r="A12" s="3"/>
      <c r="B12" s="4"/>
      <c r="C12" s="11"/>
      <c r="D12" s="6"/>
      <c r="E12" s="7" t="s">
        <v>8</v>
      </c>
      <c r="F12" s="7">
        <v>25653</v>
      </c>
      <c r="G12" s="8">
        <v>0.104</v>
      </c>
      <c r="H12" s="9">
        <f t="shared" si="0"/>
        <v>2667.912</v>
      </c>
    </row>
    <row r="13" s="1" customFormat="1" spans="1:8">
      <c r="A13" s="3" t="s">
        <v>0</v>
      </c>
      <c r="B13" s="4">
        <v>45831</v>
      </c>
      <c r="C13" s="5" t="s">
        <v>1</v>
      </c>
      <c r="D13" s="6" t="s">
        <v>2</v>
      </c>
      <c r="E13" s="7" t="s">
        <v>3</v>
      </c>
      <c r="F13" s="7">
        <v>7537</v>
      </c>
      <c r="G13" s="8">
        <v>0.13</v>
      </c>
      <c r="H13" s="9">
        <f t="shared" si="0"/>
        <v>979.81</v>
      </c>
    </row>
    <row r="14" s="1" customFormat="1" spans="1:8">
      <c r="A14" s="3"/>
      <c r="B14" s="4"/>
      <c r="C14" s="10"/>
      <c r="D14" s="6"/>
      <c r="E14" s="7" t="s">
        <v>9</v>
      </c>
      <c r="F14" s="7">
        <v>3463</v>
      </c>
      <c r="G14" s="8">
        <v>0.174</v>
      </c>
      <c r="H14" s="9">
        <f t="shared" si="0"/>
        <v>602.562</v>
      </c>
    </row>
    <row r="15" s="1" customFormat="1" spans="1:8">
      <c r="A15" s="3"/>
      <c r="B15" s="4"/>
      <c r="C15" s="10"/>
      <c r="D15" s="6"/>
      <c r="E15" s="7" t="s">
        <v>4</v>
      </c>
      <c r="F15" s="7">
        <v>4135</v>
      </c>
      <c r="G15" s="8">
        <v>0.174</v>
      </c>
      <c r="H15" s="9">
        <f t="shared" si="0"/>
        <v>719.49</v>
      </c>
    </row>
    <row r="16" s="1" customFormat="1" spans="1:8">
      <c r="A16" s="3"/>
      <c r="B16" s="4"/>
      <c r="C16" s="10"/>
      <c r="D16" s="6"/>
      <c r="E16" s="7" t="s">
        <v>10</v>
      </c>
      <c r="F16" s="7">
        <v>1555</v>
      </c>
      <c r="G16" s="8">
        <v>0.1</v>
      </c>
      <c r="H16" s="9">
        <f t="shared" si="0"/>
        <v>155.5</v>
      </c>
    </row>
    <row r="17" s="1" customFormat="1" spans="1:8">
      <c r="A17" s="3"/>
      <c r="B17" s="4"/>
      <c r="C17" s="10"/>
      <c r="D17" s="6"/>
      <c r="E17" s="7" t="s">
        <v>5</v>
      </c>
      <c r="F17" s="7">
        <v>4546</v>
      </c>
      <c r="G17" s="8">
        <v>0.079</v>
      </c>
      <c r="H17" s="9">
        <f t="shared" si="0"/>
        <v>359.134</v>
      </c>
    </row>
    <row r="18" s="1" customFormat="1" spans="1:8">
      <c r="A18" s="3"/>
      <c r="B18" s="4"/>
      <c r="C18" s="10"/>
      <c r="D18" s="6"/>
      <c r="E18" s="7" t="s">
        <v>11</v>
      </c>
      <c r="F18" s="7">
        <v>3463</v>
      </c>
      <c r="G18" s="8">
        <v>0.254</v>
      </c>
      <c r="H18" s="9">
        <f t="shared" si="0"/>
        <v>879.602</v>
      </c>
    </row>
    <row r="19" s="1" customFormat="1" spans="1:8">
      <c r="A19" s="3"/>
      <c r="B19" s="4"/>
      <c r="C19" s="10"/>
      <c r="D19" s="6"/>
      <c r="E19" s="7" t="s">
        <v>7</v>
      </c>
      <c r="F19" s="7">
        <v>411</v>
      </c>
      <c r="G19" s="8">
        <v>0.174</v>
      </c>
      <c r="H19" s="9">
        <f t="shared" si="0"/>
        <v>71.514</v>
      </c>
    </row>
    <row r="20" s="1" customFormat="1" spans="1:8">
      <c r="A20" s="3"/>
      <c r="B20" s="4"/>
      <c r="C20" s="11"/>
      <c r="D20" s="6"/>
      <c r="E20" s="7" t="s">
        <v>8</v>
      </c>
      <c r="F20" s="7">
        <v>16541</v>
      </c>
      <c r="G20" s="8">
        <v>0.104</v>
      </c>
      <c r="H20" s="9">
        <f t="shared" si="0"/>
        <v>1720.264</v>
      </c>
    </row>
    <row r="21" spans="1:8">
      <c r="A21" s="12" t="s">
        <v>12</v>
      </c>
      <c r="B21" s="13">
        <v>45831</v>
      </c>
      <c r="C21" s="5" t="s">
        <v>13</v>
      </c>
      <c r="D21" s="5" t="s">
        <v>14</v>
      </c>
      <c r="E21" s="7" t="s">
        <v>15</v>
      </c>
      <c r="F21" s="7">
        <v>10415</v>
      </c>
      <c r="G21" s="8">
        <v>0.13</v>
      </c>
      <c r="H21" s="9">
        <f t="shared" ref="H21:H29" si="1">F21*G21</f>
        <v>1353.95</v>
      </c>
    </row>
    <row r="22" spans="1:8">
      <c r="A22" s="14"/>
      <c r="B22" s="15"/>
      <c r="C22" s="10"/>
      <c r="D22" s="10"/>
      <c r="E22" s="7" t="s">
        <v>16</v>
      </c>
      <c r="F22" s="7">
        <v>9936</v>
      </c>
      <c r="G22" s="8">
        <v>0.184</v>
      </c>
      <c r="H22" s="9">
        <f t="shared" si="1"/>
        <v>1828.224</v>
      </c>
    </row>
    <row r="23" spans="1:8">
      <c r="A23" s="14"/>
      <c r="B23" s="15"/>
      <c r="C23" s="10"/>
      <c r="D23" s="10"/>
      <c r="E23" s="7" t="s">
        <v>17</v>
      </c>
      <c r="F23" s="7">
        <v>9936</v>
      </c>
      <c r="G23" s="8">
        <v>0.114</v>
      </c>
      <c r="H23" s="9">
        <f t="shared" si="1"/>
        <v>1132.704</v>
      </c>
    </row>
    <row r="24" spans="1:8">
      <c r="A24" s="16"/>
      <c r="B24" s="17"/>
      <c r="C24" s="11"/>
      <c r="D24" s="11"/>
      <c r="E24" s="7" t="s">
        <v>18</v>
      </c>
      <c r="F24" s="7">
        <v>9936</v>
      </c>
      <c r="G24" s="8">
        <v>0.104</v>
      </c>
      <c r="H24" s="9">
        <f t="shared" si="1"/>
        <v>1033.344</v>
      </c>
    </row>
    <row r="25" s="2" customFormat="1" spans="1:8">
      <c r="A25" s="12" t="s">
        <v>12</v>
      </c>
      <c r="B25" s="13">
        <v>45831</v>
      </c>
      <c r="C25" s="5" t="s">
        <v>13</v>
      </c>
      <c r="D25" s="5" t="s">
        <v>14</v>
      </c>
      <c r="E25" s="7" t="s">
        <v>15</v>
      </c>
      <c r="F25" s="7">
        <v>3856</v>
      </c>
      <c r="G25" s="8">
        <v>0.13</v>
      </c>
      <c r="H25" s="9">
        <f t="shared" si="1"/>
        <v>501.28</v>
      </c>
    </row>
    <row r="26" s="2" customFormat="1" spans="1:8">
      <c r="A26" s="14"/>
      <c r="B26" s="15"/>
      <c r="C26" s="10"/>
      <c r="D26" s="10"/>
      <c r="E26" s="7" t="s">
        <v>16</v>
      </c>
      <c r="F26" s="7">
        <v>3676</v>
      </c>
      <c r="G26" s="8">
        <v>0.184</v>
      </c>
      <c r="H26" s="9">
        <f t="shared" si="1"/>
        <v>676.384</v>
      </c>
    </row>
    <row r="27" s="2" customFormat="1" spans="1:8">
      <c r="A27" s="14"/>
      <c r="B27" s="15"/>
      <c r="C27" s="10"/>
      <c r="D27" s="10"/>
      <c r="E27" s="7" t="s">
        <v>19</v>
      </c>
      <c r="F27" s="7">
        <v>1343</v>
      </c>
      <c r="G27" s="8">
        <v>0.074</v>
      </c>
      <c r="H27" s="9">
        <f t="shared" si="1"/>
        <v>99.382</v>
      </c>
    </row>
    <row r="28" s="2" customFormat="1" spans="1:8">
      <c r="A28" s="14"/>
      <c r="B28" s="15"/>
      <c r="C28" s="10"/>
      <c r="D28" s="10"/>
      <c r="E28" s="7" t="s">
        <v>17</v>
      </c>
      <c r="F28" s="7">
        <v>3676</v>
      </c>
      <c r="G28" s="8">
        <v>0.114</v>
      </c>
      <c r="H28" s="9">
        <f t="shared" si="1"/>
        <v>419.064</v>
      </c>
    </row>
    <row r="29" s="2" customFormat="1" spans="1:8">
      <c r="A29" s="16"/>
      <c r="B29" s="17"/>
      <c r="C29" s="11"/>
      <c r="D29" s="11"/>
      <c r="E29" s="7" t="s">
        <v>18</v>
      </c>
      <c r="F29" s="7">
        <v>3676</v>
      </c>
      <c r="G29" s="8">
        <v>0.104</v>
      </c>
      <c r="H29" s="9">
        <f t="shared" si="1"/>
        <v>382.304</v>
      </c>
    </row>
    <row r="30" spans="1:8">
      <c r="A30" s="3" t="s">
        <v>0</v>
      </c>
      <c r="B30" s="4">
        <v>45861</v>
      </c>
      <c r="C30" s="6" t="s">
        <v>1</v>
      </c>
      <c r="D30" s="6" t="s">
        <v>20</v>
      </c>
      <c r="E30" s="7" t="s">
        <v>21</v>
      </c>
      <c r="F30" s="7">
        <v>7914</v>
      </c>
      <c r="G30" s="8">
        <v>0.13</v>
      </c>
      <c r="H30" s="9">
        <f t="shared" ref="H30:H46" si="2">F30*G30</f>
        <v>1028.82</v>
      </c>
    </row>
    <row r="31" spans="1:8">
      <c r="A31" s="3"/>
      <c r="B31" s="4"/>
      <c r="C31" s="6"/>
      <c r="D31" s="6"/>
      <c r="E31" s="7" t="s">
        <v>22</v>
      </c>
      <c r="F31" s="7">
        <v>7546</v>
      </c>
      <c r="G31" s="8">
        <v>0.174</v>
      </c>
      <c r="H31" s="9">
        <f t="shared" si="2"/>
        <v>1313.004</v>
      </c>
    </row>
    <row r="32" spans="1:8">
      <c r="A32" s="3"/>
      <c r="B32" s="4"/>
      <c r="C32" s="6"/>
      <c r="D32" s="6"/>
      <c r="E32" s="7" t="s">
        <v>23</v>
      </c>
      <c r="F32" s="7">
        <v>12310</v>
      </c>
      <c r="G32" s="8">
        <v>0.079</v>
      </c>
      <c r="H32" s="9">
        <f t="shared" si="2"/>
        <v>972.49</v>
      </c>
    </row>
    <row r="33" spans="1:8">
      <c r="A33" s="3"/>
      <c r="B33" s="4"/>
      <c r="C33" s="6"/>
      <c r="D33" s="6"/>
      <c r="E33" s="7" t="s">
        <v>24</v>
      </c>
      <c r="F33" s="7">
        <v>4764</v>
      </c>
      <c r="G33" s="8">
        <v>0.174</v>
      </c>
      <c r="H33" s="9">
        <f t="shared" si="2"/>
        <v>828.936</v>
      </c>
    </row>
    <row r="34" spans="1:8">
      <c r="A34" s="3"/>
      <c r="B34" s="4"/>
      <c r="C34" s="6"/>
      <c r="D34" s="6"/>
      <c r="E34" s="7" t="s">
        <v>25</v>
      </c>
      <c r="F34" s="7">
        <v>27397</v>
      </c>
      <c r="G34" s="8">
        <v>0.104</v>
      </c>
      <c r="H34" s="9">
        <f t="shared" si="2"/>
        <v>2849.288</v>
      </c>
    </row>
    <row r="35" s="2" customFormat="1" spans="1:8">
      <c r="A35" s="3" t="s">
        <v>0</v>
      </c>
      <c r="B35" s="4">
        <v>45861</v>
      </c>
      <c r="C35" s="6" t="s">
        <v>1</v>
      </c>
      <c r="D35" s="6" t="s">
        <v>20</v>
      </c>
      <c r="E35" s="7" t="s">
        <v>21</v>
      </c>
      <c r="F35" s="7">
        <v>12243</v>
      </c>
      <c r="G35" s="8">
        <v>0.13</v>
      </c>
      <c r="H35" s="9">
        <f t="shared" si="2"/>
        <v>1591.59</v>
      </c>
    </row>
    <row r="36" s="2" customFormat="1" spans="1:8">
      <c r="A36" s="3"/>
      <c r="B36" s="4"/>
      <c r="C36" s="6"/>
      <c r="D36" s="6"/>
      <c r="E36" s="7" t="s">
        <v>22</v>
      </c>
      <c r="F36" s="7">
        <v>11677</v>
      </c>
      <c r="G36" s="8">
        <v>0.174</v>
      </c>
      <c r="H36" s="9">
        <f t="shared" si="2"/>
        <v>2031.798</v>
      </c>
    </row>
    <row r="37" s="2" customFormat="1" spans="1:8">
      <c r="A37" s="3"/>
      <c r="B37" s="4"/>
      <c r="C37" s="6"/>
      <c r="D37" s="6"/>
      <c r="E37" s="7" t="s">
        <v>23</v>
      </c>
      <c r="F37" s="7">
        <v>16633</v>
      </c>
      <c r="G37" s="8">
        <v>0.079</v>
      </c>
      <c r="H37" s="9">
        <f t="shared" si="2"/>
        <v>1314.007</v>
      </c>
    </row>
    <row r="38" s="2" customFormat="1" spans="1:8">
      <c r="A38" s="3"/>
      <c r="B38" s="4"/>
      <c r="C38" s="6"/>
      <c r="D38" s="6"/>
      <c r="E38" s="7" t="s">
        <v>26</v>
      </c>
      <c r="F38" s="7">
        <v>2383</v>
      </c>
      <c r="G38" s="8">
        <v>0.114</v>
      </c>
      <c r="H38" s="9">
        <f t="shared" si="2"/>
        <v>271.662</v>
      </c>
    </row>
    <row r="39" s="2" customFormat="1" spans="1:8">
      <c r="A39" s="3"/>
      <c r="B39" s="4"/>
      <c r="C39" s="6"/>
      <c r="D39" s="6"/>
      <c r="E39" s="7" t="s">
        <v>24</v>
      </c>
      <c r="F39" s="7">
        <v>4956</v>
      </c>
      <c r="G39" s="8">
        <v>0.174</v>
      </c>
      <c r="H39" s="9">
        <f t="shared" si="2"/>
        <v>862.344</v>
      </c>
    </row>
    <row r="40" s="2" customFormat="1" spans="1:8">
      <c r="A40" s="3"/>
      <c r="B40" s="4"/>
      <c r="C40" s="6"/>
      <c r="D40" s="6"/>
      <c r="E40" s="7" t="s">
        <v>25</v>
      </c>
      <c r="F40" s="7">
        <v>27689</v>
      </c>
      <c r="G40" s="8">
        <v>0.104</v>
      </c>
      <c r="H40" s="9">
        <f t="shared" si="2"/>
        <v>2879.656</v>
      </c>
    </row>
    <row r="41" s="2" customFormat="1" spans="1:8">
      <c r="A41" s="3" t="s">
        <v>0</v>
      </c>
      <c r="B41" s="4">
        <v>45861</v>
      </c>
      <c r="C41" s="6" t="s">
        <v>1</v>
      </c>
      <c r="D41" s="6" t="s">
        <v>20</v>
      </c>
      <c r="E41" s="7" t="s">
        <v>21</v>
      </c>
      <c r="F41" s="7">
        <v>13391</v>
      </c>
      <c r="G41" s="8">
        <v>0.13</v>
      </c>
      <c r="H41" s="9">
        <f t="shared" si="2"/>
        <v>1740.83</v>
      </c>
    </row>
    <row r="42" s="2" customFormat="1" spans="1:8">
      <c r="A42" s="3"/>
      <c r="B42" s="4"/>
      <c r="C42" s="6"/>
      <c r="D42" s="6"/>
      <c r="E42" s="7" t="s">
        <v>27</v>
      </c>
      <c r="F42" s="7">
        <v>3188</v>
      </c>
      <c r="G42" s="8">
        <v>0.174</v>
      </c>
      <c r="H42" s="9">
        <f t="shared" si="2"/>
        <v>554.712</v>
      </c>
    </row>
    <row r="43" s="2" customFormat="1" spans="1:8">
      <c r="A43" s="3"/>
      <c r="B43" s="4"/>
      <c r="C43" s="6"/>
      <c r="D43" s="6"/>
      <c r="E43" s="7" t="s">
        <v>22</v>
      </c>
      <c r="F43" s="7">
        <v>9585</v>
      </c>
      <c r="G43" s="8">
        <v>0.174</v>
      </c>
      <c r="H43" s="9">
        <f t="shared" si="2"/>
        <v>1667.79</v>
      </c>
    </row>
    <row r="44" s="2" customFormat="1" spans="1:8">
      <c r="A44" s="3"/>
      <c r="B44" s="4"/>
      <c r="C44" s="6"/>
      <c r="D44" s="6"/>
      <c r="E44" s="7" t="s">
        <v>23</v>
      </c>
      <c r="F44" s="7">
        <v>9585</v>
      </c>
      <c r="G44" s="8">
        <v>0.079</v>
      </c>
      <c r="H44" s="9">
        <f t="shared" si="2"/>
        <v>757.215</v>
      </c>
    </row>
    <row r="45" s="2" customFormat="1" spans="1:8">
      <c r="A45" s="3"/>
      <c r="B45" s="4"/>
      <c r="C45" s="6"/>
      <c r="D45" s="6"/>
      <c r="E45" s="7" t="s">
        <v>28</v>
      </c>
      <c r="F45" s="7">
        <v>3188</v>
      </c>
      <c r="G45" s="8">
        <v>0.254</v>
      </c>
      <c r="H45" s="9">
        <f t="shared" si="2"/>
        <v>809.752</v>
      </c>
    </row>
    <row r="46" s="2" customFormat="1" spans="1:8">
      <c r="A46" s="3"/>
      <c r="B46" s="4"/>
      <c r="C46" s="6"/>
      <c r="D46" s="6"/>
      <c r="E46" s="7" t="s">
        <v>25</v>
      </c>
      <c r="F46" s="7">
        <v>35125</v>
      </c>
      <c r="G46" s="8">
        <v>0.104</v>
      </c>
      <c r="H46" s="9">
        <f t="shared" si="2"/>
        <v>3653</v>
      </c>
    </row>
    <row r="47" spans="1:8">
      <c r="A47" s="12" t="s">
        <v>12</v>
      </c>
      <c r="B47" s="13">
        <v>45881</v>
      </c>
      <c r="C47" s="5" t="s">
        <v>13</v>
      </c>
      <c r="D47" s="5" t="s">
        <v>29</v>
      </c>
      <c r="E47" s="7" t="s">
        <v>30</v>
      </c>
      <c r="F47" s="7">
        <v>16073</v>
      </c>
      <c r="G47" s="8">
        <v>0.13</v>
      </c>
      <c r="H47" s="9">
        <f t="shared" ref="H47:H55" si="3">F47*G47</f>
        <v>2089.49</v>
      </c>
    </row>
    <row r="48" spans="1:8">
      <c r="A48" s="14"/>
      <c r="B48" s="15"/>
      <c r="C48" s="10"/>
      <c r="D48" s="10"/>
      <c r="E48" s="7" t="s">
        <v>31</v>
      </c>
      <c r="F48" s="7">
        <v>15331</v>
      </c>
      <c r="G48" s="8">
        <v>0.184</v>
      </c>
      <c r="H48" s="9">
        <f t="shared" si="3"/>
        <v>2820.904</v>
      </c>
    </row>
    <row r="49" spans="1:8">
      <c r="A49" s="14"/>
      <c r="B49" s="15"/>
      <c r="C49" s="10"/>
      <c r="D49" s="10"/>
      <c r="E49" s="7" t="s">
        <v>32</v>
      </c>
      <c r="F49" s="7">
        <v>15331</v>
      </c>
      <c r="G49" s="8">
        <v>0.114</v>
      </c>
      <c r="H49" s="9">
        <f t="shared" si="3"/>
        <v>1747.734</v>
      </c>
    </row>
    <row r="50" spans="1:8">
      <c r="A50" s="16"/>
      <c r="B50" s="17"/>
      <c r="C50" s="11"/>
      <c r="D50" s="11"/>
      <c r="E50" s="7" t="s">
        <v>33</v>
      </c>
      <c r="F50" s="7">
        <v>15331</v>
      </c>
      <c r="G50" s="8">
        <v>0.104</v>
      </c>
      <c r="H50" s="9">
        <f t="shared" si="3"/>
        <v>1594.424</v>
      </c>
    </row>
    <row r="51" s="1" customFormat="1" spans="1:8">
      <c r="A51" s="12" t="s">
        <v>12</v>
      </c>
      <c r="B51" s="13">
        <v>45881</v>
      </c>
      <c r="C51" s="5" t="s">
        <v>13</v>
      </c>
      <c r="D51" s="5" t="s">
        <v>29</v>
      </c>
      <c r="E51" s="7" t="s">
        <v>30</v>
      </c>
      <c r="F51" s="7">
        <v>7181</v>
      </c>
      <c r="G51" s="8">
        <v>0.13</v>
      </c>
      <c r="H51" s="9">
        <f t="shared" si="3"/>
        <v>933.53</v>
      </c>
    </row>
    <row r="52" s="1" customFormat="1" spans="1:8">
      <c r="A52" s="14"/>
      <c r="B52" s="15"/>
      <c r="C52" s="10"/>
      <c r="D52" s="10"/>
      <c r="E52" s="7" t="s">
        <v>31</v>
      </c>
      <c r="F52" s="7">
        <v>6849</v>
      </c>
      <c r="G52" s="8">
        <v>0.184</v>
      </c>
      <c r="H52" s="9">
        <f t="shared" si="3"/>
        <v>1260.216</v>
      </c>
    </row>
    <row r="53" s="1" customFormat="1" spans="1:8">
      <c r="A53" s="14"/>
      <c r="B53" s="15"/>
      <c r="C53" s="10"/>
      <c r="D53" s="10"/>
      <c r="E53" s="7" t="s">
        <v>34</v>
      </c>
      <c r="F53" s="7">
        <v>1435</v>
      </c>
      <c r="G53" s="8">
        <v>0.174</v>
      </c>
      <c r="H53" s="9">
        <f t="shared" si="3"/>
        <v>249.69</v>
      </c>
    </row>
    <row r="54" s="1" customFormat="1" spans="1:8">
      <c r="A54" s="14"/>
      <c r="B54" s="15"/>
      <c r="C54" s="10"/>
      <c r="D54" s="10"/>
      <c r="E54" s="7" t="s">
        <v>32</v>
      </c>
      <c r="F54" s="7">
        <v>6849</v>
      </c>
      <c r="G54" s="8">
        <v>0.114</v>
      </c>
      <c r="H54" s="9">
        <f t="shared" si="3"/>
        <v>780.786</v>
      </c>
    </row>
    <row r="55" s="1" customFormat="1" spans="1:8">
      <c r="A55" s="16"/>
      <c r="B55" s="17"/>
      <c r="C55" s="11"/>
      <c r="D55" s="11"/>
      <c r="E55" s="7" t="s">
        <v>33</v>
      </c>
      <c r="F55" s="7">
        <v>6849</v>
      </c>
      <c r="G55" s="8">
        <v>0.104</v>
      </c>
      <c r="H55" s="9">
        <f t="shared" si="3"/>
        <v>712.296</v>
      </c>
    </row>
    <row r="56" spans="1:8">
      <c r="A56" s="5" t="s">
        <v>12</v>
      </c>
      <c r="B56" s="18">
        <v>45902</v>
      </c>
      <c r="C56" s="5" t="s">
        <v>13</v>
      </c>
      <c r="D56" s="5" t="s">
        <v>35</v>
      </c>
      <c r="E56" s="19" t="s">
        <v>36</v>
      </c>
      <c r="F56" s="19">
        <v>1329</v>
      </c>
      <c r="G56" s="20">
        <v>0.13</v>
      </c>
      <c r="H56" s="21">
        <f t="shared" ref="H56:H73" si="4">F56*G56</f>
        <v>172.77</v>
      </c>
    </row>
    <row r="57" spans="1:8">
      <c r="A57" s="10"/>
      <c r="B57" s="22"/>
      <c r="C57" s="10"/>
      <c r="D57" s="10"/>
      <c r="E57" s="19" t="s">
        <v>37</v>
      </c>
      <c r="F57" s="19">
        <v>1280</v>
      </c>
      <c r="G57" s="20">
        <v>0.184</v>
      </c>
      <c r="H57" s="21">
        <f t="shared" si="4"/>
        <v>235.52</v>
      </c>
    </row>
    <row r="58" spans="1:8">
      <c r="A58" s="10"/>
      <c r="B58" s="22"/>
      <c r="C58" s="10"/>
      <c r="D58" s="10"/>
      <c r="E58" s="19" t="s">
        <v>38</v>
      </c>
      <c r="F58" s="19">
        <v>1280</v>
      </c>
      <c r="G58" s="20">
        <v>0.114</v>
      </c>
      <c r="H58" s="21">
        <f t="shared" si="4"/>
        <v>145.92</v>
      </c>
    </row>
    <row r="59" spans="1:8">
      <c r="A59" s="11"/>
      <c r="B59" s="23"/>
      <c r="C59" s="11"/>
      <c r="D59" s="11"/>
      <c r="E59" s="19" t="s">
        <v>39</v>
      </c>
      <c r="F59" s="19">
        <v>1280</v>
      </c>
      <c r="G59" s="20">
        <v>0.104</v>
      </c>
      <c r="H59" s="21">
        <f t="shared" si="4"/>
        <v>133.12</v>
      </c>
    </row>
    <row r="60" s="2" customFormat="1" spans="1:8">
      <c r="A60" s="5" t="s">
        <v>12</v>
      </c>
      <c r="B60" s="18">
        <v>45902</v>
      </c>
      <c r="C60" s="5" t="s">
        <v>13</v>
      </c>
      <c r="D60" s="5" t="s">
        <v>35</v>
      </c>
      <c r="E60" s="19" t="s">
        <v>36</v>
      </c>
      <c r="F60" s="19">
        <v>1700</v>
      </c>
      <c r="G60" s="20">
        <v>0.13</v>
      </c>
      <c r="H60" s="21">
        <f t="shared" si="4"/>
        <v>221</v>
      </c>
    </row>
    <row r="61" s="2" customFormat="1" spans="1:8">
      <c r="A61" s="10"/>
      <c r="B61" s="22"/>
      <c r="C61" s="10"/>
      <c r="D61" s="10"/>
      <c r="E61" s="19" t="s">
        <v>37</v>
      </c>
      <c r="F61" s="19">
        <v>1647</v>
      </c>
      <c r="G61" s="20">
        <v>0.184</v>
      </c>
      <c r="H61" s="21">
        <f t="shared" si="4"/>
        <v>303.048</v>
      </c>
    </row>
    <row r="62" s="2" customFormat="1" spans="1:8">
      <c r="A62" s="10"/>
      <c r="B62" s="22"/>
      <c r="C62" s="10"/>
      <c r="D62" s="10"/>
      <c r="E62" s="19" t="s">
        <v>38</v>
      </c>
      <c r="F62" s="19">
        <v>1647</v>
      </c>
      <c r="G62" s="20">
        <v>0.114</v>
      </c>
      <c r="H62" s="21">
        <f t="shared" si="4"/>
        <v>187.758</v>
      </c>
    </row>
    <row r="63" s="2" customFormat="1" spans="1:8">
      <c r="A63" s="10"/>
      <c r="B63" s="22"/>
      <c r="C63" s="10"/>
      <c r="D63" s="10"/>
      <c r="E63" s="19" t="s">
        <v>40</v>
      </c>
      <c r="F63" s="19">
        <v>1647</v>
      </c>
      <c r="G63" s="20">
        <v>0.074</v>
      </c>
      <c r="H63" s="21">
        <f t="shared" si="4"/>
        <v>121.878</v>
      </c>
    </row>
    <row r="64" s="2" customFormat="1" spans="1:8">
      <c r="A64" s="11"/>
      <c r="B64" s="23"/>
      <c r="C64" s="11"/>
      <c r="D64" s="11"/>
      <c r="E64" s="19" t="s">
        <v>39</v>
      </c>
      <c r="F64" s="19">
        <v>1647</v>
      </c>
      <c r="G64" s="20">
        <v>0.104</v>
      </c>
      <c r="H64" s="21">
        <f t="shared" si="4"/>
        <v>171.288</v>
      </c>
    </row>
    <row r="65" s="2" customFormat="1" spans="1:8">
      <c r="A65" s="3" t="s">
        <v>0</v>
      </c>
      <c r="B65" s="4">
        <v>45908</v>
      </c>
      <c r="C65" s="6" t="s">
        <v>41</v>
      </c>
      <c r="D65" s="6" t="s">
        <v>42</v>
      </c>
      <c r="E65" s="7" t="s">
        <v>43</v>
      </c>
      <c r="F65" s="7">
        <v>532</v>
      </c>
      <c r="G65" s="8">
        <v>0.13</v>
      </c>
      <c r="H65" s="9">
        <f t="shared" si="4"/>
        <v>69.16</v>
      </c>
    </row>
    <row r="66" s="2" customFormat="1" spans="1:8">
      <c r="A66" s="3"/>
      <c r="B66" s="4"/>
      <c r="C66" s="6"/>
      <c r="D66" s="6"/>
      <c r="E66" s="7" t="s">
        <v>44</v>
      </c>
      <c r="F66" s="7">
        <v>488</v>
      </c>
      <c r="G66" s="8">
        <v>0.174</v>
      </c>
      <c r="H66" s="9">
        <f t="shared" si="4"/>
        <v>84.912</v>
      </c>
    </row>
    <row r="67" s="2" customFormat="1" spans="1:8">
      <c r="A67" s="3"/>
      <c r="B67" s="4"/>
      <c r="C67" s="10"/>
      <c r="D67" s="6"/>
      <c r="E67" s="7" t="s">
        <v>45</v>
      </c>
      <c r="F67" s="7">
        <v>488</v>
      </c>
      <c r="G67" s="8">
        <v>0.1</v>
      </c>
      <c r="H67" s="9">
        <f t="shared" si="4"/>
        <v>48.8</v>
      </c>
    </row>
    <row r="68" s="2" customFormat="1" spans="1:8">
      <c r="A68" s="3"/>
      <c r="B68" s="4"/>
      <c r="C68" s="6"/>
      <c r="D68" s="6"/>
      <c r="E68" s="7" t="s">
        <v>46</v>
      </c>
      <c r="F68" s="7">
        <v>488</v>
      </c>
      <c r="G68" s="8">
        <v>0.254</v>
      </c>
      <c r="H68" s="9">
        <f t="shared" si="4"/>
        <v>123.952</v>
      </c>
    </row>
    <row r="69" s="2" customFormat="1" spans="1:8">
      <c r="A69" s="3"/>
      <c r="B69" s="4"/>
      <c r="C69" s="6"/>
      <c r="D69" s="6"/>
      <c r="E69" s="7" t="s">
        <v>47</v>
      </c>
      <c r="F69" s="7">
        <v>488</v>
      </c>
      <c r="G69" s="8">
        <v>0.104</v>
      </c>
      <c r="H69" s="9">
        <f t="shared" si="4"/>
        <v>50.752</v>
      </c>
    </row>
    <row r="70" s="2" customFormat="1" spans="1:8">
      <c r="A70" s="6" t="s">
        <v>12</v>
      </c>
      <c r="B70" s="24">
        <v>45925</v>
      </c>
      <c r="C70" s="25"/>
      <c r="D70" s="6" t="s">
        <v>48</v>
      </c>
      <c r="E70" s="19" t="s">
        <v>49</v>
      </c>
      <c r="F70" s="19">
        <v>2089</v>
      </c>
      <c r="G70" s="20">
        <v>0.13</v>
      </c>
      <c r="H70" s="21">
        <f t="shared" si="4"/>
        <v>271.57</v>
      </c>
    </row>
    <row r="71" s="2" customFormat="1" spans="1:8">
      <c r="A71" s="6"/>
      <c r="B71" s="24"/>
      <c r="C71" s="6"/>
      <c r="D71" s="6"/>
      <c r="E71" s="19" t="s">
        <v>50</v>
      </c>
      <c r="F71" s="19">
        <v>2029</v>
      </c>
      <c r="G71" s="20">
        <v>0.184</v>
      </c>
      <c r="H71" s="21">
        <f t="shared" si="4"/>
        <v>373.336</v>
      </c>
    </row>
    <row r="72" s="2" customFormat="1" spans="1:8">
      <c r="A72" s="6"/>
      <c r="B72" s="24"/>
      <c r="C72" s="6"/>
      <c r="D72" s="6"/>
      <c r="E72" s="19" t="s">
        <v>51</v>
      </c>
      <c r="F72" s="19">
        <v>2029</v>
      </c>
      <c r="G72" s="20">
        <v>0.114</v>
      </c>
      <c r="H72" s="21">
        <f t="shared" si="4"/>
        <v>231.306</v>
      </c>
    </row>
    <row r="73" s="2" customFormat="1" spans="1:8">
      <c r="A73" s="6"/>
      <c r="B73" s="24"/>
      <c r="C73" s="6"/>
      <c r="D73" s="6"/>
      <c r="E73" s="19" t="s">
        <v>52</v>
      </c>
      <c r="F73" s="19">
        <v>2029</v>
      </c>
      <c r="G73" s="20">
        <v>0.104</v>
      </c>
      <c r="H73" s="21">
        <f t="shared" si="4"/>
        <v>211.016</v>
      </c>
    </row>
    <row r="74" spans="1:8">
      <c r="A74" s="6" t="s">
        <v>0</v>
      </c>
      <c r="B74" s="24">
        <v>45941</v>
      </c>
      <c r="C74" s="6" t="s">
        <v>1</v>
      </c>
      <c r="D74" s="6" t="s">
        <v>53</v>
      </c>
      <c r="E74" s="19" t="s">
        <v>54</v>
      </c>
      <c r="F74" s="19">
        <v>17972</v>
      </c>
      <c r="G74" s="20">
        <v>0.13</v>
      </c>
      <c r="H74" s="21">
        <f>F74*G74</f>
        <v>2336.36</v>
      </c>
    </row>
    <row r="75" spans="1:8">
      <c r="A75" s="6"/>
      <c r="B75" s="24"/>
      <c r="C75" s="6"/>
      <c r="D75" s="6"/>
      <c r="E75" s="19" t="s">
        <v>55</v>
      </c>
      <c r="F75" s="19">
        <v>17129</v>
      </c>
      <c r="G75" s="20">
        <v>0.174</v>
      </c>
      <c r="H75" s="21">
        <f t="shared" ref="H75:H95" si="5">F75*G75</f>
        <v>2980.446</v>
      </c>
    </row>
    <row r="76" spans="1:8">
      <c r="A76" s="6"/>
      <c r="B76" s="24"/>
      <c r="C76" s="6"/>
      <c r="D76" s="6"/>
      <c r="E76" s="19" t="s">
        <v>56</v>
      </c>
      <c r="F76" s="19">
        <v>21165</v>
      </c>
      <c r="G76" s="20">
        <v>0.079</v>
      </c>
      <c r="H76" s="21">
        <f t="shared" si="5"/>
        <v>1672.035</v>
      </c>
    </row>
    <row r="77" spans="1:8">
      <c r="A77" s="6"/>
      <c r="B77" s="24"/>
      <c r="C77" s="6"/>
      <c r="D77" s="6"/>
      <c r="E77" s="19" t="s">
        <v>57</v>
      </c>
      <c r="F77" s="19">
        <v>2927</v>
      </c>
      <c r="G77" s="20">
        <v>0.114</v>
      </c>
      <c r="H77" s="21">
        <f t="shared" si="5"/>
        <v>333.678</v>
      </c>
    </row>
    <row r="78" spans="1:8">
      <c r="A78" s="6"/>
      <c r="B78" s="24"/>
      <c r="C78" s="6"/>
      <c r="D78" s="6"/>
      <c r="E78" s="19" t="s">
        <v>58</v>
      </c>
      <c r="F78" s="19">
        <v>4036</v>
      </c>
      <c r="G78" s="20">
        <v>0.174</v>
      </c>
      <c r="H78" s="21">
        <f t="shared" si="5"/>
        <v>702.264</v>
      </c>
    </row>
    <row r="79" spans="1:8">
      <c r="A79" s="6"/>
      <c r="B79" s="24"/>
      <c r="C79" s="6"/>
      <c r="D79" s="6"/>
      <c r="E79" s="19" t="s">
        <v>59</v>
      </c>
      <c r="F79" s="19">
        <v>50188</v>
      </c>
      <c r="G79" s="20">
        <v>0.104</v>
      </c>
      <c r="H79" s="21">
        <f t="shared" si="5"/>
        <v>5219.552</v>
      </c>
    </row>
    <row r="80" s="2" customFormat="1" spans="1:8">
      <c r="A80" s="6" t="s">
        <v>0</v>
      </c>
      <c r="B80" s="24">
        <v>45941</v>
      </c>
      <c r="C80" s="6" t="s">
        <v>1</v>
      </c>
      <c r="D80" s="6" t="s">
        <v>53</v>
      </c>
      <c r="E80" s="19" t="s">
        <v>54</v>
      </c>
      <c r="F80" s="19">
        <v>15030</v>
      </c>
      <c r="G80" s="20">
        <v>0.13</v>
      </c>
      <c r="H80" s="21">
        <f t="shared" si="5"/>
        <v>1953.9</v>
      </c>
    </row>
    <row r="81" s="2" customFormat="1" spans="1:8">
      <c r="A81" s="6"/>
      <c r="B81" s="24"/>
      <c r="C81" s="6"/>
      <c r="D81" s="6"/>
      <c r="E81" s="19" t="s">
        <v>60</v>
      </c>
      <c r="F81" s="19">
        <v>888</v>
      </c>
      <c r="G81" s="20">
        <v>0.174</v>
      </c>
      <c r="H81" s="21">
        <f t="shared" si="5"/>
        <v>154.512</v>
      </c>
    </row>
    <row r="82" s="2" customFormat="1" spans="1:8">
      <c r="A82" s="6"/>
      <c r="B82" s="24"/>
      <c r="C82" s="6"/>
      <c r="D82" s="6"/>
      <c r="E82" s="19" t="s">
        <v>55</v>
      </c>
      <c r="F82" s="19">
        <v>13553</v>
      </c>
      <c r="G82" s="20">
        <v>0.174</v>
      </c>
      <c r="H82" s="21">
        <f t="shared" si="5"/>
        <v>2358.222</v>
      </c>
    </row>
    <row r="83" s="2" customFormat="1" spans="1:8">
      <c r="A83" s="6"/>
      <c r="B83" s="24"/>
      <c r="C83" s="6"/>
      <c r="D83" s="6"/>
      <c r="E83" s="19" t="s">
        <v>61</v>
      </c>
      <c r="F83" s="19">
        <v>888</v>
      </c>
      <c r="G83" s="20">
        <v>0.1</v>
      </c>
      <c r="H83" s="21">
        <f t="shared" si="5"/>
        <v>88.8</v>
      </c>
    </row>
    <row r="84" s="2" customFormat="1" spans="1:8">
      <c r="A84" s="6"/>
      <c r="B84" s="24"/>
      <c r="C84" s="6"/>
      <c r="D84" s="6"/>
      <c r="E84" s="19" t="s">
        <v>56</v>
      </c>
      <c r="F84" s="19">
        <v>18325</v>
      </c>
      <c r="G84" s="20">
        <v>0.079</v>
      </c>
      <c r="H84" s="21">
        <f t="shared" si="5"/>
        <v>1447.675</v>
      </c>
    </row>
    <row r="85" s="2" customFormat="1" spans="1:8">
      <c r="A85" s="6"/>
      <c r="B85" s="24"/>
      <c r="C85" s="6"/>
      <c r="D85" s="6"/>
      <c r="E85" s="19" t="s">
        <v>62</v>
      </c>
      <c r="F85" s="19">
        <v>888</v>
      </c>
      <c r="G85" s="20">
        <v>0.254</v>
      </c>
      <c r="H85" s="21">
        <f t="shared" si="5"/>
        <v>225.552</v>
      </c>
    </row>
    <row r="86" s="2" customFormat="1" spans="1:8">
      <c r="A86" s="6"/>
      <c r="B86" s="24"/>
      <c r="C86" s="6"/>
      <c r="D86" s="6"/>
      <c r="E86" s="19" t="s">
        <v>57</v>
      </c>
      <c r="F86" s="19">
        <v>3610</v>
      </c>
      <c r="G86" s="20">
        <v>0.114</v>
      </c>
      <c r="H86" s="21">
        <f t="shared" si="5"/>
        <v>411.54</v>
      </c>
    </row>
    <row r="87" s="2" customFormat="1" spans="1:8">
      <c r="A87" s="6"/>
      <c r="B87" s="24"/>
      <c r="C87" s="6"/>
      <c r="D87" s="6"/>
      <c r="E87" s="19" t="s">
        <v>58</v>
      </c>
      <c r="F87" s="19">
        <v>4772</v>
      </c>
      <c r="G87" s="20">
        <v>0.174</v>
      </c>
      <c r="H87" s="21">
        <f t="shared" si="5"/>
        <v>830.328</v>
      </c>
    </row>
    <row r="88" s="2" customFormat="1" spans="1:8">
      <c r="A88" s="6"/>
      <c r="B88" s="24"/>
      <c r="C88" s="6"/>
      <c r="D88" s="6"/>
      <c r="E88" s="19" t="s">
        <v>59</v>
      </c>
      <c r="F88" s="19">
        <v>31481</v>
      </c>
      <c r="G88" s="20">
        <v>0.104</v>
      </c>
      <c r="H88" s="21">
        <f t="shared" si="5"/>
        <v>3274.024</v>
      </c>
    </row>
    <row r="89" s="2" customFormat="1" spans="1:8">
      <c r="A89" s="6" t="s">
        <v>0</v>
      </c>
      <c r="B89" s="24">
        <v>45941</v>
      </c>
      <c r="C89" s="6" t="s">
        <v>1</v>
      </c>
      <c r="D89" s="6" t="s">
        <v>53</v>
      </c>
      <c r="E89" s="19" t="s">
        <v>54</v>
      </c>
      <c r="F89" s="19">
        <v>7017</v>
      </c>
      <c r="G89" s="20">
        <v>0.13</v>
      </c>
      <c r="H89" s="21">
        <f t="shared" si="5"/>
        <v>912.21</v>
      </c>
    </row>
    <row r="90" s="2" customFormat="1" spans="1:8">
      <c r="A90" s="6"/>
      <c r="B90" s="24"/>
      <c r="C90" s="6"/>
      <c r="D90" s="6"/>
      <c r="E90" s="19" t="s">
        <v>60</v>
      </c>
      <c r="F90" s="19">
        <v>1780</v>
      </c>
      <c r="G90" s="20">
        <v>0.174</v>
      </c>
      <c r="H90" s="21">
        <f t="shared" si="5"/>
        <v>309.72</v>
      </c>
    </row>
    <row r="91" s="2" customFormat="1" spans="1:8">
      <c r="A91" s="6"/>
      <c r="B91" s="24"/>
      <c r="C91" s="6"/>
      <c r="D91" s="6"/>
      <c r="E91" s="19" t="s">
        <v>55</v>
      </c>
      <c r="F91" s="19">
        <v>3421</v>
      </c>
      <c r="G91" s="20">
        <v>0.174</v>
      </c>
      <c r="H91" s="21">
        <f t="shared" si="5"/>
        <v>595.254</v>
      </c>
    </row>
    <row r="92" s="2" customFormat="1" spans="1:8">
      <c r="A92" s="6"/>
      <c r="B92" s="24"/>
      <c r="C92" s="6"/>
      <c r="D92" s="6"/>
      <c r="E92" s="19" t="s">
        <v>56</v>
      </c>
      <c r="F92" s="19">
        <v>5250</v>
      </c>
      <c r="G92" s="20">
        <v>0.079</v>
      </c>
      <c r="H92" s="21">
        <f t="shared" si="5"/>
        <v>414.75</v>
      </c>
    </row>
    <row r="93" s="2" customFormat="1" spans="1:8">
      <c r="A93" s="6"/>
      <c r="B93" s="24"/>
      <c r="C93" s="6"/>
      <c r="D93" s="6"/>
      <c r="E93" s="19" t="s">
        <v>62</v>
      </c>
      <c r="F93" s="19">
        <v>1780</v>
      </c>
      <c r="G93" s="20">
        <v>0.254</v>
      </c>
      <c r="H93" s="21">
        <f t="shared" si="5"/>
        <v>452.12</v>
      </c>
    </row>
    <row r="94" s="2" customFormat="1" spans="1:8">
      <c r="A94" s="6"/>
      <c r="B94" s="24"/>
      <c r="C94" s="6"/>
      <c r="D94" s="6"/>
      <c r="E94" s="19" t="s">
        <v>58</v>
      </c>
      <c r="F94" s="19">
        <v>156</v>
      </c>
      <c r="G94" s="20">
        <v>0.174</v>
      </c>
      <c r="H94" s="21">
        <f t="shared" si="5"/>
        <v>27.144</v>
      </c>
    </row>
    <row r="95" s="2" customFormat="1" spans="1:8">
      <c r="A95" s="6"/>
      <c r="B95" s="24"/>
      <c r="C95" s="6"/>
      <c r="D95" s="6"/>
      <c r="E95" s="19" t="s">
        <v>59</v>
      </c>
      <c r="F95" s="19">
        <v>19263</v>
      </c>
      <c r="G95" s="20">
        <v>0.104</v>
      </c>
      <c r="H95" s="21">
        <f t="shared" si="5"/>
        <v>2003.352</v>
      </c>
    </row>
    <row r="96" spans="1:8">
      <c r="A96" s="5" t="s">
        <v>12</v>
      </c>
      <c r="B96" s="18">
        <v>45944</v>
      </c>
      <c r="C96" s="5" t="s">
        <v>13</v>
      </c>
      <c r="D96" s="5" t="s">
        <v>63</v>
      </c>
      <c r="E96" s="19" t="s">
        <v>64</v>
      </c>
      <c r="F96" s="19">
        <v>15361</v>
      </c>
      <c r="G96" s="20">
        <v>0.13</v>
      </c>
      <c r="H96" s="21">
        <f t="shared" ref="H96:H104" si="6">F96*G96</f>
        <v>1996.93</v>
      </c>
    </row>
    <row r="97" spans="1:8">
      <c r="A97" s="10"/>
      <c r="B97" s="22"/>
      <c r="C97" s="10"/>
      <c r="D97" s="10"/>
      <c r="E97" s="19" t="s">
        <v>65</v>
      </c>
      <c r="F97" s="19">
        <v>15060</v>
      </c>
      <c r="G97" s="20">
        <v>0.184</v>
      </c>
      <c r="H97" s="21">
        <f t="shared" si="6"/>
        <v>2771.04</v>
      </c>
    </row>
    <row r="98" spans="1:8">
      <c r="A98" s="10"/>
      <c r="B98" s="22"/>
      <c r="C98" s="10"/>
      <c r="D98" s="10"/>
      <c r="E98" s="19" t="s">
        <v>66</v>
      </c>
      <c r="F98" s="19">
        <v>15060</v>
      </c>
      <c r="G98" s="20">
        <v>0.114</v>
      </c>
      <c r="H98" s="21">
        <f t="shared" si="6"/>
        <v>1716.84</v>
      </c>
    </row>
    <row r="99" spans="1:8">
      <c r="A99" s="11"/>
      <c r="B99" s="23"/>
      <c r="C99" s="11"/>
      <c r="D99" s="11"/>
      <c r="E99" s="19" t="s">
        <v>67</v>
      </c>
      <c r="F99" s="19">
        <v>15060</v>
      </c>
      <c r="G99" s="20">
        <v>0.104</v>
      </c>
      <c r="H99" s="21">
        <f t="shared" si="6"/>
        <v>1566.24</v>
      </c>
    </row>
    <row r="100" s="2" customFormat="1" spans="1:8">
      <c r="A100" s="5" t="s">
        <v>12</v>
      </c>
      <c r="B100" s="18">
        <v>45944</v>
      </c>
      <c r="C100" s="5" t="s">
        <v>13</v>
      </c>
      <c r="D100" s="5" t="s">
        <v>63</v>
      </c>
      <c r="E100" s="19" t="s">
        <v>64</v>
      </c>
      <c r="F100" s="19">
        <v>5371</v>
      </c>
      <c r="G100" s="20">
        <v>0.13</v>
      </c>
      <c r="H100" s="21">
        <f t="shared" si="6"/>
        <v>698.23</v>
      </c>
    </row>
    <row r="101" s="2" customFormat="1" spans="1:8">
      <c r="A101" s="10"/>
      <c r="B101" s="22"/>
      <c r="C101" s="10"/>
      <c r="D101" s="10"/>
      <c r="E101" s="19" t="s">
        <v>65</v>
      </c>
      <c r="F101" s="19">
        <v>5206</v>
      </c>
      <c r="G101" s="20">
        <v>0.184</v>
      </c>
      <c r="H101" s="21">
        <f t="shared" si="6"/>
        <v>957.904</v>
      </c>
    </row>
    <row r="102" s="2" customFormat="1" spans="1:8">
      <c r="A102" s="26" t="s">
        <v>68</v>
      </c>
      <c r="B102" s="24"/>
      <c r="C102" s="5"/>
      <c r="D102" s="5">
        <v>748</v>
      </c>
      <c r="E102" s="19" t="s">
        <v>69</v>
      </c>
      <c r="F102" s="19">
        <v>2315</v>
      </c>
      <c r="G102" s="20">
        <v>0.074</v>
      </c>
      <c r="H102" s="21">
        <f t="shared" si="6"/>
        <v>171.31</v>
      </c>
    </row>
    <row r="103" s="2" customFormat="1" spans="1:8">
      <c r="A103" s="10"/>
      <c r="B103" s="22"/>
      <c r="C103" s="10"/>
      <c r="D103" s="10"/>
      <c r="E103" s="19" t="s">
        <v>66</v>
      </c>
      <c r="F103" s="19">
        <v>5206</v>
      </c>
      <c r="G103" s="20">
        <v>0.114</v>
      </c>
      <c r="H103" s="21">
        <f t="shared" si="6"/>
        <v>593.484</v>
      </c>
    </row>
    <row r="104" s="2" customFormat="1" spans="1:8">
      <c r="A104" s="11"/>
      <c r="B104" s="23"/>
      <c r="C104" s="11"/>
      <c r="D104" s="11"/>
      <c r="E104" s="19" t="s">
        <v>67</v>
      </c>
      <c r="F104" s="19">
        <v>5206</v>
      </c>
      <c r="G104" s="20">
        <v>0.104</v>
      </c>
      <c r="H104" s="21">
        <f t="shared" si="6"/>
        <v>541.424</v>
      </c>
    </row>
    <row r="105" spans="8:8">
      <c r="H105" s="27">
        <f>SUM(H1:H104)</f>
        <v>114577.536</v>
      </c>
    </row>
  </sheetData>
  <mergeCells count="76">
    <mergeCell ref="A1:A6"/>
    <mergeCell ref="A7:A12"/>
    <mergeCell ref="A13:A20"/>
    <mergeCell ref="A21:A24"/>
    <mergeCell ref="A25:A29"/>
    <mergeCell ref="A30:A34"/>
    <mergeCell ref="A35:A40"/>
    <mergeCell ref="A41:A46"/>
    <mergeCell ref="A47:A50"/>
    <mergeCell ref="A51:A55"/>
    <mergeCell ref="A56:A59"/>
    <mergeCell ref="A60:A64"/>
    <mergeCell ref="A65:A69"/>
    <mergeCell ref="A70:A73"/>
    <mergeCell ref="A74:A79"/>
    <mergeCell ref="A80:A88"/>
    <mergeCell ref="A89:A95"/>
    <mergeCell ref="A96:A99"/>
    <mergeCell ref="A100:A104"/>
    <mergeCell ref="B1:B6"/>
    <mergeCell ref="B7:B12"/>
    <mergeCell ref="B13:B20"/>
    <mergeCell ref="B21:B24"/>
    <mergeCell ref="B25:B29"/>
    <mergeCell ref="B30:B34"/>
    <mergeCell ref="B35:B40"/>
    <mergeCell ref="B41:B46"/>
    <mergeCell ref="B47:B50"/>
    <mergeCell ref="B51:B55"/>
    <mergeCell ref="B56:B59"/>
    <mergeCell ref="B60:B64"/>
    <mergeCell ref="B65:B69"/>
    <mergeCell ref="B70:B73"/>
    <mergeCell ref="B74:B79"/>
    <mergeCell ref="B80:B88"/>
    <mergeCell ref="B89:B95"/>
    <mergeCell ref="B96:B99"/>
    <mergeCell ref="B100:B104"/>
    <mergeCell ref="C1:C6"/>
    <mergeCell ref="C7:C12"/>
    <mergeCell ref="C13:C20"/>
    <mergeCell ref="C21:C24"/>
    <mergeCell ref="C25:C29"/>
    <mergeCell ref="C30:C34"/>
    <mergeCell ref="C35:C40"/>
    <mergeCell ref="C41:C46"/>
    <mergeCell ref="C47:C50"/>
    <mergeCell ref="C51:C55"/>
    <mergeCell ref="C56:C59"/>
    <mergeCell ref="C60:C64"/>
    <mergeCell ref="C65:C69"/>
    <mergeCell ref="C70:C73"/>
    <mergeCell ref="C74:C79"/>
    <mergeCell ref="C80:C88"/>
    <mergeCell ref="C89:C95"/>
    <mergeCell ref="C96:C99"/>
    <mergeCell ref="C100:C104"/>
    <mergeCell ref="D1:D6"/>
    <mergeCell ref="D7:D12"/>
    <mergeCell ref="D13:D20"/>
    <mergeCell ref="D21:D24"/>
    <mergeCell ref="D25:D29"/>
    <mergeCell ref="D30:D34"/>
    <mergeCell ref="D35:D40"/>
    <mergeCell ref="D41:D46"/>
    <mergeCell ref="D47:D50"/>
    <mergeCell ref="D51:D55"/>
    <mergeCell ref="D56:D59"/>
    <mergeCell ref="D60:D64"/>
    <mergeCell ref="D65:D69"/>
    <mergeCell ref="D70:D73"/>
    <mergeCell ref="D74:D79"/>
    <mergeCell ref="D80:D88"/>
    <mergeCell ref="D89:D95"/>
    <mergeCell ref="D96:D99"/>
    <mergeCell ref="D100:D10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南平至柔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umi</cp:lastModifiedBy>
  <dcterms:created xsi:type="dcterms:W3CDTF">2023-05-12T11:15:00Z</dcterms:created>
  <dcterms:modified xsi:type="dcterms:W3CDTF">2025-12-22T05:50:18Z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EDF99E78A0A94F5585F32C055EA088F2_11</vt:lpwstr>
  </property>
  <property fmtid="{D5CDD505-2E9C-101B-9397-08002B2CF9AE}" pid="3" name="KSOProductBuildVer">
    <vt:lpwstr>2052-12.1.0.22175</vt:lpwstr>
  </property>
</Properties>
</file>