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<sst xmlns="http://schemas.openxmlformats.org/spreadsheetml/2006/main" count="50" uniqueCount="42">
  <si>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南京通孚对账单-Recall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</si>
  <si>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</si>
  <si>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</si>
  <si>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</si>
  <si>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</si>
  <si>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</si>
  <si>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</si>
  <si>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</si>
  <si>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</si>
  <si>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</si>
  <si>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</si>
  <si>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</si>
  <si>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</si>
  <si>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</si>
  <si>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</si>
  <si>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南京通孚</t>
  </si>
  <si>
    <t>盛赟翔</t>
  </si>
  <si>
    <t>S25111684</t>
  </si>
  <si>
    <t>RNJTFZH051</t>
  </si>
  <si>
    <t>7605/052/802/99</t>
  </si>
  <si>
    <t>9标RFID对折吊牌45*140mm双价格贴 ZHHTR25002</t>
  </si>
  <si>
    <t>红蓝价格贴 ZHSK25013+ZHSK25014</t>
  </si>
  <si>
    <t>7604/051/802/99</t>
  </si>
  <si>
    <t>7605/051/802/99</t>
  </si>
  <si>
    <t>7634/051/712/99</t>
  </si>
  <si>
    <t>/</t>
  </si>
  <si>
    <t>15标+0小吊牌（47*42mm）ZHHTP25035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</si>
  <si>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</si>
  <si>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</si>
  <si>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</si>
  <si>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</si>
  <si>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</si>
  <si>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</si>
  <si>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</si>
  <si>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</si>
  <si>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</si>
  <si>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</si>
  <si>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</si>
  <si>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南京通孚玩具有限责任公司</t>
  </si>
  <si>
    <t>吊牌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</si>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</sst>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pane ySplit="2" topLeftCell="A3" activePane="bottomLeft" state="frozen"/>
      <selection/>
      <selection pane="bottomLeft" activeCell="E7" sqref="E7:E8"/>
    </sheetView>
  </sheetViews>
  <sheetFormatPr defaultColWidth="9" defaultRowHeight="14"/>
  <cols>
    <col min="1" max="1" width="13.7909090909091" style="3" customWidth="1"/>
    <col min="2" max="2" width="14.2727272727273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33" customHeight="1" spans="1:14">
      <c r="A3" s="18" t="s">
        <v>15</v>
      </c>
      <c r="B3" s="19">
        <v>45985</v>
      </c>
      <c r="C3" s="18" t="s">
        <v>16</v>
      </c>
      <c r="D3" s="18" t="s">
        <v>17</v>
      </c>
      <c r="E3" s="18">
        <v>16730</v>
      </c>
      <c r="F3" s="18" t="s">
        <v>18</v>
      </c>
      <c r="G3" s="18" t="s">
        <v>19</v>
      </c>
      <c r="H3" s="20"/>
      <c r="I3" s="21" t="s">
        <v>20</v>
      </c>
      <c r="J3" s="22">
        <v>1060</v>
      </c>
      <c r="K3" s="20">
        <v>0.77</v>
      </c>
      <c r="L3" s="23">
        <f t="shared" ref="L3:L11" si="0">J3*K3</f>
        <v>816.2</v>
      </c>
      <c r="M3" s="24"/>
      <c r="N3" s="25"/>
    </row>
    <row r="4" s="2" customFormat="1" ht="33" customHeight="1" spans="1:14">
      <c r="A4" s="26"/>
      <c r="B4" s="26"/>
      <c r="C4" s="26"/>
      <c r="D4" s="26"/>
      <c r="E4" s="27"/>
      <c r="F4" s="26"/>
      <c r="G4" s="27"/>
      <c r="H4" s="20"/>
      <c r="I4" s="21" t="s">
        <v>21</v>
      </c>
      <c r="J4" s="22">
        <v>1060</v>
      </c>
      <c r="K4" s="20">
        <v>0</v>
      </c>
      <c r="L4" s="23">
        <f t="shared" si="0"/>
        <v>0</v>
      </c>
      <c r="M4" s="24"/>
      <c r="N4" s="25"/>
    </row>
    <row r="5" customFormat="1" ht="33" customHeight="1" spans="1:14">
      <c r="A5" s="26"/>
      <c r="B5" s="26"/>
      <c r="C5" s="26"/>
      <c r="D5" s="26"/>
      <c r="E5" s="18">
        <v>16716</v>
      </c>
      <c r="F5" s="26"/>
      <c r="G5" s="18" t="s">
        <v>22</v>
      </c>
      <c r="H5" s="20"/>
      <c r="I5" s="21" t="s">
        <v>20</v>
      </c>
      <c r="J5" s="22">
        <v>1060</v>
      </c>
      <c r="K5" s="20">
        <v>0.77</v>
      </c>
      <c r="L5" s="23">
        <f t="shared" si="0"/>
        <v>816.2</v>
      </c>
      <c r="M5" s="28"/>
      <c r="N5" s="29"/>
    </row>
    <row r="6" customFormat="1" ht="33" customHeight="1" spans="1:14">
      <c r="A6" s="26"/>
      <c r="B6" s="26"/>
      <c r="C6" s="26"/>
      <c r="D6" s="26"/>
      <c r="E6" s="27"/>
      <c r="F6" s="26"/>
      <c r="G6" s="27"/>
      <c r="H6" s="20"/>
      <c r="I6" s="21" t="s">
        <v>21</v>
      </c>
      <c r="J6" s="22">
        <v>1060</v>
      </c>
      <c r="K6" s="20">
        <v>0</v>
      </c>
      <c r="L6" s="23">
        <f t="shared" si="0"/>
        <v>0</v>
      </c>
      <c r="M6" s="28"/>
      <c r="N6" s="29"/>
    </row>
    <row r="7" customFormat="1" ht="33" customHeight="1" spans="1:14">
      <c r="A7" s="26"/>
      <c r="B7" s="26"/>
      <c r="C7" s="26"/>
      <c r="D7" s="26"/>
      <c r="E7" s="18">
        <v>16705</v>
      </c>
      <c r="F7" s="26"/>
      <c r="G7" s="18" t="s">
        <v>23</v>
      </c>
      <c r="H7" s="20"/>
      <c r="I7" s="21" t="s">
        <v>20</v>
      </c>
      <c r="J7" s="22">
        <v>1580</v>
      </c>
      <c r="K7" s="20">
        <v>0.77</v>
      </c>
      <c r="L7" s="23">
        <f t="shared" si="0"/>
        <v>1216.6</v>
      </c>
      <c r="M7" s="28"/>
      <c r="N7" s="29"/>
    </row>
    <row r="8" customFormat="1" ht="33" customHeight="1" spans="1:14">
      <c r="A8" s="26"/>
      <c r="B8" s="26"/>
      <c r="C8" s="26"/>
      <c r="D8" s="26"/>
      <c r="E8" s="27"/>
      <c r="F8" s="26"/>
      <c r="G8" s="27"/>
      <c r="H8" s="20"/>
      <c r="I8" s="21" t="s">
        <v>21</v>
      </c>
      <c r="J8" s="22">
        <v>1580</v>
      </c>
      <c r="K8" s="20">
        <v>0</v>
      </c>
      <c r="L8" s="23">
        <f t="shared" si="0"/>
        <v>0</v>
      </c>
      <c r="M8" s="28"/>
      <c r="N8" s="29"/>
    </row>
    <row r="9" customFormat="1" ht="33" customHeight="1" spans="1:14">
      <c r="A9" s="26"/>
      <c r="B9" s="26"/>
      <c r="C9" s="26"/>
      <c r="D9" s="26"/>
      <c r="E9" s="18">
        <v>16731</v>
      </c>
      <c r="F9" s="26"/>
      <c r="G9" s="18" t="s">
        <v>24</v>
      </c>
      <c r="H9" s="20"/>
      <c r="I9" s="21" t="s">
        <v>20</v>
      </c>
      <c r="J9" s="22">
        <v>1560</v>
      </c>
      <c r="K9" s="20">
        <v>0.77</v>
      </c>
      <c r="L9" s="23">
        <f t="shared" si="0"/>
        <v>1201.2</v>
      </c>
      <c r="M9" s="28"/>
      <c r="N9" s="29"/>
    </row>
    <row r="10" customFormat="1" ht="33" customHeight="1" spans="1:14">
      <c r="A10" s="26"/>
      <c r="B10" s="26"/>
      <c r="C10" s="26"/>
      <c r="D10" s="26"/>
      <c r="E10" s="27"/>
      <c r="F10" s="26"/>
      <c r="G10" s="27"/>
      <c r="H10" s="20"/>
      <c r="I10" s="21" t="s">
        <v>21</v>
      </c>
      <c r="J10" s="22">
        <v>1560</v>
      </c>
      <c r="K10" s="20">
        <v>0</v>
      </c>
      <c r="L10" s="23">
        <f t="shared" si="0"/>
        <v>0</v>
      </c>
      <c r="M10" s="28"/>
      <c r="N10" s="29"/>
    </row>
    <row r="11" customFormat="1" ht="33" customHeight="1" spans="1:14">
      <c r="A11" s="27"/>
      <c r="B11" s="27"/>
      <c r="C11" s="27"/>
      <c r="D11" s="27"/>
      <c r="E11" s="20"/>
      <c r="F11" s="27"/>
      <c r="G11" s="20" t="s">
        <v>25</v>
      </c>
      <c r="H11" s="20"/>
      <c r="I11" s="21" t="s">
        <v>26</v>
      </c>
      <c r="J11" s="22">
        <v>5240</v>
      </c>
      <c r="K11" s="20">
        <v>0.12</v>
      </c>
      <c r="L11" s="23">
        <f t="shared" si="0"/>
        <v>628.8</v>
      </c>
      <c r="M11" s="28"/>
      <c r="N11" s="29"/>
    </row>
    <row r="12" customFormat="1" ht="16.5" spans="1:14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1"/>
      <c r="L12" s="31"/>
      <c r="M12" s="28"/>
      <c r="N12" s="29"/>
    </row>
    <row r="13" customFormat="1" ht="15" spans="1:14">
      <c r="A13" s="32" t="s">
        <v>27</v>
      </c>
      <c r="B13" s="33"/>
      <c r="C13" s="33"/>
      <c r="D13" s="33"/>
      <c r="E13" s="33"/>
      <c r="F13" s="33"/>
      <c r="G13" s="33"/>
      <c r="H13" s="33"/>
      <c r="I13" s="33"/>
      <c r="J13" s="34">
        <f>SUM(J3:J12)</f>
        <v>15760</v>
      </c>
      <c r="K13" s="35"/>
      <c r="L13" s="36">
        <f>SUM(L3:L12)</f>
        <v>4679</v>
      </c>
      <c r="M13" s="37"/>
      <c r="N13" s="38"/>
    </row>
    <row r="14" customFormat="1" ht="21" customHeight="1" spans="1:14">
      <c r="A14" s="39"/>
      <c r="B14" s="39"/>
      <c r="C14" s="39"/>
      <c r="D14" s="39"/>
      <c r="E14" s="39"/>
      <c r="F14" s="39"/>
      <c r="G14" s="40"/>
      <c r="H14" s="39"/>
      <c r="I14" s="39"/>
      <c r="J14" s="41"/>
      <c r="K14" s="3"/>
      <c r="L14" s="5"/>
      <c r="M14" s="42"/>
    </row>
    <row r="15" ht="23" spans="1:14">
      <c r="A15" s="43" t="s">
        <v>28</v>
      </c>
      <c r="B15" s="43"/>
      <c r="C15" s="43"/>
      <c r="D15" s="43"/>
      <c r="E15" s="43"/>
      <c r="F15" s="43"/>
      <c r="G15" s="44"/>
      <c r="H15" s="43"/>
      <c r="I15" s="43"/>
      <c r="J15" s="45"/>
    </row>
    <row r="16" s="3" customFormat="1" ht="45" customHeight="1" spans="1:14">
      <c r="A16" s="46" t="s">
        <v>29</v>
      </c>
      <c r="B16" s="46" t="s">
        <v>30</v>
      </c>
      <c r="C16" s="46" t="s">
        <v>1</v>
      </c>
      <c r="D16" s="46" t="s">
        <v>31</v>
      </c>
      <c r="E16" s="46" t="s">
        <v>32</v>
      </c>
      <c r="F16" s="46" t="s">
        <v>33</v>
      </c>
      <c r="G16" s="47" t="s">
        <v>34</v>
      </c>
      <c r="H16" s="17" t="s">
        <v>35</v>
      </c>
      <c r="I16" s="46" t="s">
        <v>36</v>
      </c>
      <c r="J16" s="48" t="s">
        <v>37</v>
      </c>
      <c r="L16" s="5"/>
    </row>
    <row r="17" s="3" customFormat="1" ht="34" customHeight="1" spans="1:12">
      <c r="A17" s="49">
        <v>1</v>
      </c>
      <c r="B17" s="50"/>
      <c r="C17" s="49" t="s">
        <v>15</v>
      </c>
      <c r="D17" s="51" t="s">
        <v>38</v>
      </c>
      <c r="E17" s="51" t="s">
        <v>39</v>
      </c>
      <c r="F17" s="49" t="s">
        <v>40</v>
      </c>
      <c r="G17" s="52" t="s">
        <v>41</v>
      </c>
      <c r="H17" s="49">
        <f>J13</f>
        <v>15760</v>
      </c>
      <c r="I17" s="53">
        <f>L13</f>
        <v>4679</v>
      </c>
      <c r="J17" s="54"/>
      <c r="K17" s="4"/>
      <c r="L17" s="5"/>
    </row>
  </sheetData>
  <mergeCells count="16">
    <mergeCell ref="A1:L1"/>
    <mergeCell ref="A13:I13"/>
    <mergeCell ref="A15:J15"/>
    <mergeCell ref="A3:A11"/>
    <mergeCell ref="B3:B11"/>
    <mergeCell ref="C3:C11"/>
    <mergeCell ref="D3:D11"/>
    <mergeCell ref="E3:E4"/>
    <mergeCell ref="E5:E6"/>
    <mergeCell ref="E7:E8"/>
    <mergeCell ref="E9:E10"/>
    <mergeCell ref="F3:F11"/>
    <mergeCell ref="G3:G4"/>
    <mergeCell ref="G5:G6"/>
    <mergeCell ref="G7:G8"/>
    <mergeCell ref="G9:G10"/>
  </mergeCells>
  <conditionalFormatting sqref="E3:E11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2025-12-22T11:12:29Z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7AC4BB7983694BEEA5A9731C4718CE46_13</vt:lpwstr>
  </property>
  <property fmtid="{D5CDD505-2E9C-101B-9397-08002B2CF9AE}" pid="4" name="CalculationRule">
    <vt:i4>0</vt:i4>
  </property>
</Properties>
</file>