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人民币" sheetId="19" r:id="rId1"/>
  </sheets>
  <definedNames>
    <definedName name="_xlnm._FilterDatabase" localSheetId="0" hidden="1">人民币!$A$1:$I$4</definedName>
    <definedName name="_xlnm.Print_Area" localSheetId="0">人民币!$A$1:$I$2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<sst xmlns="http://schemas.openxmlformats.org/spreadsheetml/2006/main" count="36" uniqueCount="36">
  <si>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16"/>
        <color theme="1"/>
        <rFont val="宋体"/>
        <charset val="134"/>
      </rPr>
      <t>宁波升与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</si>
  <si>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</si>
  <si>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</si>
  <si>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</si>
  <si>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t>睿颢合同号</t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</si>
  <si>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</si>
  <si>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</si>
  <si>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</si>
  <si>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</si>
  <si>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</si>
  <si>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Lillian</t>
  </si>
  <si>
    <t>40245
40246
40247</t>
  </si>
  <si>
    <t>RBSKNBSY007</t>
  </si>
  <si>
    <t>PEARLY 0050-662-251/700
China 女上装</t>
  </si>
  <si>
    <t>白色缎带洗标CLBCGEN003*6页-60*25mm（加页码）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</si>
  <si>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</si>
  <si>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</si>
  <si>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</si>
  <si>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</si>
  <si>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</si>
  <si>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</si>
  <si>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</si>
  <si>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</si>
  <si>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</si>
  <si>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</si>
  <si>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</si>
  <si>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</si>
  <si>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</si>
  <si>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</si>
  <si>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宁波升与</t>
  </si>
  <si>
    <t>安徽省明山工艺品有限公司</t>
  </si>
  <si>
    <t>开票资料</t>
  </si>
  <si>
    <t>名称：安徽省明山工艺品有限公司</t>
  </si>
  <si>
    <t>税号：91341723MA2PPTAB26</t>
  </si>
  <si>
    <t>地址及电话：安徽省池州市青阳县蓉城镇经济开发区330国道与纬四路交叉口南侧 13917960208</t>
  </si>
  <si>
    <t>开户行账号及地址：20000600456466600000027 安徽青阳农村商业银行股份有限公司庙前支行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</si>
</sst>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</numFmts>
  <fonts count="3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horizontal="center" vertical="center"/>
    </xf>
    <xf numFmtId="0" fontId="34" fillId="0" borderId="0">
      <alignment horizontal="center" vertical="center"/>
    </xf>
    <xf numFmtId="0" fontId="34" fillId="0" borderId="0">
      <alignment horizontal="center"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horizontal="center" vertical="center"/>
    </xf>
    <xf numFmtId="0" fontId="35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58" fontId="10" fillId="2" borderId="2" xfId="0" applyNumberFormat="1" applyFont="1" applyFill="1" applyBorder="1" applyAlignment="1">
      <alignment horizontal="center" vertical="center" wrapText="1"/>
    </xf>
    <xf numFmtId="8" fontId="12" fillId="2" borderId="2" xfId="0" applyNumberFormat="1" applyFont="1" applyFill="1" applyBorder="1" applyAlignment="1">
      <alignment horizontal="center" vertical="center" wrapText="1"/>
    </xf>
    <xf numFmtId="0" fontId="13" fillId="0" borderId="0" xfId="0" applyFont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  <cellStyle name="常规_合同" xfId="55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zoomScale="115" zoomScaleNormal="115" zoomScaleSheetLayoutView="130" workbookViewId="0">
      <selection activeCell="F16" sqref="F16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50" style="1" customWidth="1"/>
    <col min="7" max="7" width="12.9090909090909" style="1" customWidth="1"/>
    <col min="8" max="8" width="10.1545454545455" style="1" customWidth="1"/>
    <col min="9" max="9" width="12.9090909090909" style="1" customWidth="1"/>
    <col min="10" max="10" width="9.54545454545454" style="1" customWidth="1"/>
    <col min="11" max="16384" width="8.72727272727273" style="1"/>
  </cols>
  <sheetData>
    <row r="1" ht="21" customHeight="1" spans="1:10">
      <c r="A1" s="2" t="s">
        <v>0</v>
      </c>
      <c r="B1" s="3"/>
      <c r="C1" s="3"/>
      <c r="D1" s="4"/>
      <c r="E1" s="3"/>
      <c r="F1" s="3"/>
      <c r="G1" s="3"/>
      <c r="H1" s="3"/>
      <c r="I1" s="3"/>
    </row>
    <row r="2" customHeight="1" spans="1:10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10" t="s">
        <v>9</v>
      </c>
    </row>
    <row r="3" ht="42" spans="1:10">
      <c r="A3" s="11">
        <v>45929</v>
      </c>
      <c r="B3" s="12" t="s">
        <v>10</v>
      </c>
      <c r="C3" s="12" t="s">
        <v>11</v>
      </c>
      <c r="D3" s="13" t="s">
        <v>12</v>
      </c>
      <c r="E3" s="12" t="s">
        <v>13</v>
      </c>
      <c r="F3" s="14" t="s">
        <v>14</v>
      </c>
      <c r="G3" s="14">
        <f>60200*6</f>
        <v>361200</v>
      </c>
      <c r="H3" s="14">
        <v>0.038</v>
      </c>
      <c r="I3" s="14">
        <f>G3*H3</f>
        <v>13725.6</v>
      </c>
    </row>
    <row r="4" spans="1:10">
      <c r="I4" s="15">
        <f>I3</f>
        <v>13725.6</v>
      </c>
    </row>
    <row r="8" ht="28.5" spans="1:10">
      <c r="A8" s="16" t="s">
        <v>15</v>
      </c>
      <c r="B8" s="16"/>
      <c r="C8" s="16"/>
      <c r="D8" s="16"/>
      <c r="E8" s="16"/>
      <c r="F8" s="16"/>
      <c r="G8" s="16"/>
      <c r="H8" s="16"/>
      <c r="I8" s="16"/>
      <c r="J8" s="16"/>
    </row>
    <row r="9" ht="14.5" spans="1:10">
      <c r="A9" s="17" t="s">
        <v>16</v>
      </c>
      <c r="B9" s="17" t="s">
        <v>17</v>
      </c>
      <c r="C9" s="17" t="s">
        <v>18</v>
      </c>
      <c r="D9" s="18" t="s">
        <v>19</v>
      </c>
      <c r="E9" s="17" t="s">
        <v>20</v>
      </c>
      <c r="F9" s="19" t="s">
        <v>21</v>
      </c>
      <c r="G9" s="17" t="s">
        <v>22</v>
      </c>
      <c r="H9" s="17" t="s">
        <v>23</v>
      </c>
      <c r="I9" s="18" t="s">
        <v>24</v>
      </c>
      <c r="J9" s="17" t="s">
        <v>25</v>
      </c>
    </row>
    <row r="10" ht="28.5" spans="1:10">
      <c r="A10" s="17"/>
      <c r="B10" s="17"/>
      <c r="C10" s="17"/>
      <c r="D10" s="20" t="s">
        <v>26</v>
      </c>
      <c r="E10" s="17"/>
      <c r="F10" s="21" t="s">
        <v>27</v>
      </c>
      <c r="G10" s="17"/>
      <c r="H10" s="17"/>
      <c r="I10" s="22" t="s">
        <v>28</v>
      </c>
      <c r="J10" s="17"/>
    </row>
    <row r="11" ht="28" spans="1:10">
      <c r="A11" s="23">
        <v>1</v>
      </c>
      <c r="B11" s="24">
        <v>46014</v>
      </c>
      <c r="C11" s="17" t="s">
        <v>29</v>
      </c>
      <c r="D11" s="17" t="s">
        <v>30</v>
      </c>
      <c r="E11" s="17"/>
      <c r="F11" s="17"/>
      <c r="G11" s="17"/>
      <c r="H11" s="17"/>
      <c r="I11" s="25">
        <v>13725.6</v>
      </c>
      <c r="J11" s="17"/>
    </row>
    <row r="15" ht="15" spans="1:10">
      <c r="B15" s="26" t="s">
        <v>31</v>
      </c>
    </row>
    <row r="16" ht="15" spans="1:10">
      <c r="B16" s="26" t="s">
        <v>32</v>
      </c>
    </row>
    <row r="17" ht="15" spans="2:2">
      <c r="B17" s="26" t="s">
        <v>33</v>
      </c>
    </row>
    <row r="18" ht="15" spans="2:2">
      <c r="B18" s="26" t="s">
        <v>34</v>
      </c>
    </row>
    <row r="19" ht="15" spans="2:2">
      <c r="B19" s="26" t="s">
        <v>35</v>
      </c>
    </row>
  </sheetData>
  <autoFilter xmlns:etc="http://www.wps.cn/officeDocument/2017/etCustomData" ref="A1:I4" etc:filterBottomFollowUsedRange="0">
    <extLst/>
  </autoFilter>
  <mergeCells count="9">
    <mergeCell ref="A1:I1"/>
    <mergeCell ref="A8:J8"/>
    <mergeCell ref="A9:A10"/>
    <mergeCell ref="B9:B10"/>
    <mergeCell ref="C9:C10"/>
    <mergeCell ref="E9:E10"/>
    <mergeCell ref="G9:G10"/>
    <mergeCell ref="H9:H10"/>
    <mergeCell ref="J9:J10"/>
  </mergeCells>
  <pageMargins left="0.751388888888889" right="0.751388888888889" top="1" bottom="1" header="0.5" footer="0.5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人民币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2025-12-23T06:24:41Z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BC6DA3A2A60A4D408000891BA9D10769</vt:lpwstr>
  </property>
</Properties>
</file>