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<sst xmlns="http://schemas.openxmlformats.org/spreadsheetml/2006/main" count="250" uniqueCount="109">
  <si>
    <t>款号</t>
  </si>
  <si>
    <t>S25070915</t>
  </si>
  <si>
    <t>恒锦006</t>
  </si>
  <si>
    <t>YB105  白色 吊粒  19.5cm</t>
  </si>
  <si>
    <t>S25090687</t>
  </si>
  <si>
    <t>恒锦018</t>
  </si>
  <si>
    <t>S25090816</t>
  </si>
  <si>
    <t>恒锦019</t>
  </si>
  <si>
    <t>S25100699</t>
  </si>
  <si>
    <t>恒锦029</t>
  </si>
  <si>
    <t>S25101491</t>
  </si>
  <si>
    <t>恒锦031</t>
  </si>
  <si>
    <t>S25110170</t>
  </si>
  <si>
    <t>恒锦033</t>
  </si>
  <si>
    <t>S25071057</t>
  </si>
  <si>
    <t>恒锦007</t>
  </si>
  <si>
    <t>1285 18+5*23</t>
  </si>
  <si>
    <t>1285 22+5*28</t>
  </si>
  <si>
    <t>52551 32+5*28</t>
  </si>
  <si>
    <t>52750 32+5*28</t>
  </si>
  <si>
    <t>525751 32+5*28</t>
  </si>
  <si>
    <t>52900 32+5*28</t>
  </si>
  <si>
    <t>52904 32+5*28</t>
  </si>
  <si>
    <t>52905 32+5*28</t>
  </si>
  <si>
    <t>S25080393 下开口</t>
  </si>
  <si>
    <t>1283-C48</t>
  </si>
  <si>
    <t>恒锦010</t>
  </si>
  <si>
    <t>长21+5x宽28CM</t>
  </si>
  <si>
    <t>长24+5x宽30CM</t>
  </si>
  <si>
    <t>1614-C18</t>
  </si>
  <si>
    <t>长34+5x宽30CM</t>
  </si>
  <si>
    <t>长39+5x宽30CM</t>
  </si>
  <si>
    <t>1614-C19</t>
  </si>
  <si>
    <t>1614-C20</t>
  </si>
  <si>
    <t>1803-C96</t>
  </si>
  <si>
    <t>长42+5X宽28CM</t>
  </si>
  <si>
    <t>长49+5X宽30CM</t>
  </si>
  <si>
    <t>1803-C97</t>
  </si>
  <si>
    <t>长42+5X宽27CM</t>
  </si>
  <si>
    <t>1284-C51</t>
  </si>
  <si>
    <t>长20+5x宽27CM</t>
  </si>
  <si>
    <t>1284-C52</t>
  </si>
  <si>
    <t>1623-C48</t>
  </si>
  <si>
    <t>长22+5x宽28CM</t>
  </si>
  <si>
    <t>长26+5x宽30CM</t>
  </si>
  <si>
    <t>1623-C49</t>
  </si>
  <si>
    <t>1816-C28</t>
  </si>
  <si>
    <t>1638-C42</t>
  </si>
  <si>
    <t>1638-C43</t>
  </si>
  <si>
    <t>1802-C91</t>
  </si>
  <si>
    <t>1802-C92</t>
  </si>
  <si>
    <t>1802-C93</t>
  </si>
  <si>
    <t>1805-C42</t>
  </si>
  <si>
    <t>1805-C43</t>
  </si>
  <si>
    <t>1805-C44</t>
  </si>
  <si>
    <t>1819-C15</t>
  </si>
  <si>
    <t>1819-C16</t>
  </si>
  <si>
    <t>1514-C10</t>
  </si>
  <si>
    <t>长26+5X宽27CM</t>
  </si>
  <si>
    <t>长34+5X宽30CM</t>
  </si>
  <si>
    <t>1912-C41</t>
  </si>
  <si>
    <t>1912-C42</t>
  </si>
  <si>
    <t>S25080698 下开口</t>
  </si>
  <si>
    <t>圆机胶袋</t>
  </si>
  <si>
    <t>恒锦013</t>
  </si>
  <si>
    <t>长30+5x宽27CM</t>
  </si>
  <si>
    <t>长33+5x宽30CM</t>
  </si>
  <si>
    <t>长42+5x宽22CM</t>
  </si>
  <si>
    <t>长48+5x宽30CM</t>
  </si>
  <si>
    <t>S25091025 下开口</t>
  </si>
  <si>
    <t>恒锦022</t>
  </si>
  <si>
    <t>1638-C44</t>
  </si>
  <si>
    <t>1514-C11</t>
  </si>
  <si>
    <t>长23+5x宽30CM</t>
  </si>
  <si>
    <t>S25100386下开口</t>
  </si>
  <si>
    <t>恒锦027</t>
  </si>
  <si>
    <t>长26+5x宽37CM</t>
  </si>
  <si>
    <t>长36+5x宽30CM</t>
  </si>
  <si>
    <t>长23+5x宽22CM</t>
  </si>
  <si>
    <t>1285-C46</t>
  </si>
  <si>
    <t>长18+5x宽23CM</t>
  </si>
  <si>
    <t>1285-C47</t>
  </si>
  <si>
    <t>S25100988 下开口</t>
  </si>
  <si>
    <t>恒锦030</t>
  </si>
  <si>
    <t>52061 长22+5x宽35CM</t>
  </si>
  <si>
    <t>54162 长23+5x宽30CM</t>
  </si>
  <si>
    <t>54162 长26+5x宽35CM</t>
  </si>
  <si>
    <t>销售样胶袋</t>
  </si>
  <si>
    <t>销售样胶袋 长38+5x宽42CM</t>
  </si>
  <si>
    <t>销售样胶袋 长25+5x宽21CM</t>
  </si>
  <si>
    <t>销售样胶袋 长34+5x宽30CM</t>
  </si>
  <si>
    <t>销售样胶袋 长42+5x宽22CM</t>
  </si>
  <si>
    <t>销售样胶袋 长42+5x宽27CM</t>
  </si>
  <si>
    <t>S25110125 下开口</t>
  </si>
  <si>
    <t>50200/50201/50202</t>
  </si>
  <si>
    <t>恒锦032</t>
  </si>
  <si>
    <t>S25111892 下开口</t>
  </si>
  <si>
    <t>恒锦034</t>
  </si>
  <si>
    <t>S25120360 下开口</t>
  </si>
  <si>
    <t>恒锦035</t>
  </si>
  <si>
    <t>30*25+5</t>
  </si>
  <si>
    <t>28*25+5</t>
  </si>
  <si>
    <t>31*28+5</t>
  </si>
  <si>
    <t>S25071098</t>
  </si>
  <si>
    <t>恒锦008</t>
  </si>
  <si>
    <t>PO50009 ET090148 TYPE4 吊牌 0762044</t>
  </si>
  <si>
    <t>S25100657</t>
  </si>
  <si>
    <t>恒锦028</t>
  </si>
  <si>
    <t>TYPE5 74*35 SMS销样洗标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</si>
</sst>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0_ "/>
    <numFmt numFmtId="179" formatCode="0_ "/>
    <numFmt numFmtId="180" formatCode="0.00_ "/>
    <numFmt numFmtId="181" formatCode="#,##0.00;[Red]#,##0.00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color theme="1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58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58" fontId="3" fillId="2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178" fontId="4" fillId="3" borderId="2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81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topLeftCell="A110" workbookViewId="0">
      <selection activeCell="D92" sqref="D92:D140"/>
    </sheetView>
  </sheetViews>
  <sheetFormatPr defaultColWidth="9" defaultRowHeight="12" outlineLevelCol="7"/>
  <cols>
    <col min="1" max="1" width="12.8888888888889" style="1" customWidth="1"/>
    <col min="2" max="2" width="13" style="1" customWidth="1"/>
    <col min="3" max="3" width="10.2222222222222" style="1" customWidth="1"/>
    <col min="4" max="4" width="19.1111111111111" style="1" customWidth="1"/>
    <col min="5" max="5" width="70.3333333333333" style="1" customWidth="1"/>
    <col min="6" max="7" width="9" style="1"/>
    <col min="8" max="8" width="12.6666666666667" style="1"/>
    <col min="9" max="16384" width="9" style="1"/>
  </cols>
  <sheetData>
    <row r="1" spans="3:3">
      <c r="C1" s="2" t="s">
        <v>0</v>
      </c>
    </row>
    <row r="2" ht="15" customHeight="1" spans="1:8">
      <c r="A2" s="3" t="s">
        <v>1</v>
      </c>
      <c r="B2" s="4">
        <v>45863</v>
      </c>
      <c r="C2" s="5"/>
      <c r="D2" s="5" t="s">
        <v>2</v>
      </c>
      <c r="E2" s="6" t="s">
        <v>3</v>
      </c>
      <c r="F2" s="6">
        <v>50000</v>
      </c>
      <c r="G2" s="6">
        <v>0.09</v>
      </c>
      <c r="H2" s="7">
        <f t="shared" ref="H2:H9" si="0">F2*G2</f>
        <v>4500</v>
      </c>
    </row>
    <row r="3" ht="15" customHeight="1" spans="1:8">
      <c r="A3" s="8"/>
      <c r="B3" s="9"/>
      <c r="C3" s="10"/>
      <c r="D3" s="10"/>
      <c r="E3" s="6" t="s">
        <v>3</v>
      </c>
      <c r="F3" s="6">
        <v>150000</v>
      </c>
      <c r="G3" s="6">
        <v>0.09</v>
      </c>
      <c r="H3" s="7">
        <f t="shared" si="0"/>
        <v>13500</v>
      </c>
    </row>
    <row r="4" ht="15" customHeight="1" spans="1:8">
      <c r="A4" s="11"/>
      <c r="B4" s="12"/>
      <c r="C4" s="13"/>
      <c r="D4" s="13"/>
      <c r="E4" s="6" t="s">
        <v>3</v>
      </c>
      <c r="F4" s="6">
        <v>50000</v>
      </c>
      <c r="G4" s="6">
        <v>0.09</v>
      </c>
      <c r="H4" s="7">
        <f t="shared" si="0"/>
        <v>4500</v>
      </c>
    </row>
    <row r="5" s="1" customFormat="1" ht="15" customHeight="1" spans="1:8">
      <c r="A5" s="11" t="s">
        <v>4</v>
      </c>
      <c r="B5" s="12">
        <v>45912</v>
      </c>
      <c r="C5" s="14"/>
      <c r="D5" s="13" t="s">
        <v>5</v>
      </c>
      <c r="E5" s="6" t="s">
        <v>3</v>
      </c>
      <c r="F5" s="6">
        <v>50000</v>
      </c>
      <c r="G5" s="6">
        <v>0.09</v>
      </c>
      <c r="H5" s="7">
        <f t="shared" si="0"/>
        <v>4500</v>
      </c>
    </row>
    <row r="6" s="1" customFormat="1" ht="15" customHeight="1" spans="1:8">
      <c r="A6" s="11" t="s">
        <v>6</v>
      </c>
      <c r="B6" s="15">
        <v>45915</v>
      </c>
      <c r="C6" s="14"/>
      <c r="D6" s="13" t="s">
        <v>7</v>
      </c>
      <c r="E6" s="16" t="s">
        <v>3</v>
      </c>
      <c r="F6" s="16">
        <v>30000</v>
      </c>
      <c r="G6" s="16">
        <v>0.09</v>
      </c>
      <c r="H6" s="17">
        <f t="shared" si="0"/>
        <v>2700</v>
      </c>
    </row>
    <row r="7" ht="15" customHeight="1" spans="1:8">
      <c r="A7" s="18" t="s">
        <v>8</v>
      </c>
      <c r="B7" s="19">
        <v>45947</v>
      </c>
      <c r="C7" s="14"/>
      <c r="D7" s="20" t="s">
        <v>9</v>
      </c>
      <c r="E7" s="6" t="s">
        <v>3</v>
      </c>
      <c r="F7" s="6">
        <v>20000</v>
      </c>
      <c r="G7" s="6">
        <v>0.09</v>
      </c>
      <c r="H7" s="7">
        <f t="shared" si="0"/>
        <v>1800</v>
      </c>
    </row>
    <row r="8" s="1" customFormat="1" ht="15" customHeight="1" spans="1:8">
      <c r="A8" s="18" t="s">
        <v>10</v>
      </c>
      <c r="B8" s="19">
        <v>45958</v>
      </c>
      <c r="C8" s="21"/>
      <c r="D8" s="20" t="s">
        <v>11</v>
      </c>
      <c r="E8" s="6" t="s">
        <v>3</v>
      </c>
      <c r="F8" s="6">
        <v>60000</v>
      </c>
      <c r="G8" s="6">
        <v>0.09</v>
      </c>
      <c r="H8" s="7">
        <f t="shared" si="0"/>
        <v>5400</v>
      </c>
    </row>
    <row r="9" s="1" customFormat="1" ht="15" customHeight="1" spans="1:8">
      <c r="A9" s="18" t="s">
        <v>12</v>
      </c>
      <c r="B9" s="22">
        <v>45965</v>
      </c>
      <c r="C9" s="14"/>
      <c r="D9" s="20" t="s">
        <v>13</v>
      </c>
      <c r="E9" s="16" t="s">
        <v>3</v>
      </c>
      <c r="F9" s="16">
        <v>60000</v>
      </c>
      <c r="G9" s="16">
        <v>0.09</v>
      </c>
      <c r="H9" s="17">
        <f t="shared" si="0"/>
        <v>5400</v>
      </c>
    </row>
    <row r="10" spans="8:8">
      <c r="H10" s="23">
        <f>SUM(H2:H9)</f>
        <v>42300</v>
      </c>
    </row>
    <row r="12" spans="1:8">
      <c r="A12" s="16" t="s">
        <v>14</v>
      </c>
      <c r="B12" s="24">
        <v>45867</v>
      </c>
      <c r="C12" s="25">
        <v>1285</v>
      </c>
      <c r="D12" s="20" t="s">
        <v>15</v>
      </c>
      <c r="E12" s="6" t="s">
        <v>16</v>
      </c>
      <c r="F12" s="26">
        <v>930</v>
      </c>
      <c r="G12" s="27">
        <v>0.148</v>
      </c>
      <c r="H12" s="7">
        <f t="shared" ref="H9:H72" si="1">F12*G12</f>
        <v>137.64</v>
      </c>
    </row>
    <row r="13" spans="1:8">
      <c r="A13" s="16"/>
      <c r="B13" s="24"/>
      <c r="C13" s="25">
        <v>1285</v>
      </c>
      <c r="D13" s="20"/>
      <c r="E13" s="6" t="s">
        <v>17</v>
      </c>
      <c r="F13" s="26">
        <v>3150</v>
      </c>
      <c r="G13" s="27">
        <v>0.188</v>
      </c>
      <c r="H13" s="7">
        <f t="shared" si="1"/>
        <v>592.2</v>
      </c>
    </row>
    <row r="14" spans="1:8">
      <c r="A14" s="16"/>
      <c r="B14" s="24"/>
      <c r="C14" s="25">
        <v>52551</v>
      </c>
      <c r="D14" s="20"/>
      <c r="E14" s="6" t="s">
        <v>18</v>
      </c>
      <c r="F14" s="26">
        <v>1600</v>
      </c>
      <c r="G14" s="27">
        <v>0.237</v>
      </c>
      <c r="H14" s="7">
        <f t="shared" si="1"/>
        <v>379.2</v>
      </c>
    </row>
    <row r="15" spans="1:8">
      <c r="A15" s="16"/>
      <c r="B15" s="24"/>
      <c r="C15" s="25">
        <v>52750</v>
      </c>
      <c r="D15" s="20"/>
      <c r="E15" s="6" t="s">
        <v>19</v>
      </c>
      <c r="F15" s="26">
        <v>1600</v>
      </c>
      <c r="G15" s="27">
        <v>0.237</v>
      </c>
      <c r="H15" s="7">
        <f t="shared" si="1"/>
        <v>379.2</v>
      </c>
    </row>
    <row r="16" spans="1:8">
      <c r="A16" s="16"/>
      <c r="B16" s="24"/>
      <c r="C16" s="25">
        <v>525751</v>
      </c>
      <c r="D16" s="20"/>
      <c r="E16" s="6" t="s">
        <v>20</v>
      </c>
      <c r="F16" s="26">
        <v>1600</v>
      </c>
      <c r="G16" s="27">
        <v>0.237</v>
      </c>
      <c r="H16" s="7">
        <f t="shared" si="1"/>
        <v>379.2</v>
      </c>
    </row>
    <row r="17" spans="1:8">
      <c r="A17" s="16"/>
      <c r="B17" s="24"/>
      <c r="C17" s="25">
        <v>52900</v>
      </c>
      <c r="D17" s="20"/>
      <c r="E17" s="6" t="s">
        <v>21</v>
      </c>
      <c r="F17" s="26">
        <v>1600</v>
      </c>
      <c r="G17" s="27">
        <v>0.237</v>
      </c>
      <c r="H17" s="7">
        <f t="shared" si="1"/>
        <v>379.2</v>
      </c>
    </row>
    <row r="18" spans="1:8">
      <c r="A18" s="16"/>
      <c r="B18" s="24"/>
      <c r="C18" s="25">
        <v>52904</v>
      </c>
      <c r="D18" s="20"/>
      <c r="E18" s="6" t="s">
        <v>22</v>
      </c>
      <c r="F18" s="26">
        <v>1600</v>
      </c>
      <c r="G18" s="27">
        <v>0.237</v>
      </c>
      <c r="H18" s="7">
        <f t="shared" si="1"/>
        <v>379.2</v>
      </c>
    </row>
    <row r="19" spans="1:8">
      <c r="A19" s="16"/>
      <c r="B19" s="24"/>
      <c r="C19" s="25">
        <v>52905</v>
      </c>
      <c r="D19" s="20"/>
      <c r="E19" s="6" t="s">
        <v>23</v>
      </c>
      <c r="F19" s="26">
        <v>1600</v>
      </c>
      <c r="G19" s="27">
        <v>0.237</v>
      </c>
      <c r="H19" s="7">
        <f t="shared" si="1"/>
        <v>379.2</v>
      </c>
    </row>
    <row r="20" spans="1:8">
      <c r="A20" s="28" t="s">
        <v>24</v>
      </c>
      <c r="B20" s="29">
        <v>45877</v>
      </c>
      <c r="C20" s="30" t="s">
        <v>25</v>
      </c>
      <c r="D20" s="5" t="s">
        <v>26</v>
      </c>
      <c r="E20" s="6" t="s">
        <v>27</v>
      </c>
      <c r="F20" s="6">
        <v>440</v>
      </c>
      <c r="G20" s="27">
        <v>0.17</v>
      </c>
      <c r="H20" s="7">
        <f t="shared" si="1"/>
        <v>74.8</v>
      </c>
    </row>
    <row r="21" spans="1:8">
      <c r="A21" s="31"/>
      <c r="B21" s="32"/>
      <c r="C21" s="33"/>
      <c r="D21" s="10"/>
      <c r="E21" s="6" t="s">
        <v>28</v>
      </c>
      <c r="F21" s="6">
        <v>1230</v>
      </c>
      <c r="G21" s="34">
        <v>0.193</v>
      </c>
      <c r="H21" s="7">
        <f t="shared" si="1"/>
        <v>237.39</v>
      </c>
    </row>
    <row r="22" spans="1:8">
      <c r="A22" s="31"/>
      <c r="B22" s="32"/>
      <c r="C22" s="35" t="s">
        <v>29</v>
      </c>
      <c r="D22" s="10"/>
      <c r="E22" s="6" t="s">
        <v>30</v>
      </c>
      <c r="F22" s="6">
        <v>2570</v>
      </c>
      <c r="G22" s="34">
        <v>0.243</v>
      </c>
      <c r="H22" s="7">
        <f t="shared" si="1"/>
        <v>624.51</v>
      </c>
    </row>
    <row r="23" spans="1:8">
      <c r="A23" s="31"/>
      <c r="B23" s="32"/>
      <c r="C23" s="35"/>
      <c r="D23" s="10"/>
      <c r="E23" s="6" t="s">
        <v>31</v>
      </c>
      <c r="F23" s="6">
        <v>4220</v>
      </c>
      <c r="G23" s="34">
        <v>0.267</v>
      </c>
      <c r="H23" s="7">
        <f t="shared" si="1"/>
        <v>1126.74</v>
      </c>
    </row>
    <row r="24" spans="1:8">
      <c r="A24" s="31"/>
      <c r="B24" s="32"/>
      <c r="C24" s="35" t="s">
        <v>32</v>
      </c>
      <c r="D24" s="10"/>
      <c r="E24" s="6" t="s">
        <v>30</v>
      </c>
      <c r="F24" s="6">
        <v>1190</v>
      </c>
      <c r="G24" s="34">
        <v>0.243</v>
      </c>
      <c r="H24" s="7">
        <f t="shared" si="1"/>
        <v>289.17</v>
      </c>
    </row>
    <row r="25" spans="1:8">
      <c r="A25" s="31"/>
      <c r="B25" s="32"/>
      <c r="C25" s="35"/>
      <c r="D25" s="10"/>
      <c r="E25" s="6" t="s">
        <v>31</v>
      </c>
      <c r="F25" s="6">
        <v>2030</v>
      </c>
      <c r="G25" s="34">
        <v>0.267</v>
      </c>
      <c r="H25" s="7">
        <f t="shared" si="1"/>
        <v>542.01</v>
      </c>
    </row>
    <row r="26" spans="1:8">
      <c r="A26" s="31"/>
      <c r="B26" s="32"/>
      <c r="C26" s="35" t="s">
        <v>33</v>
      </c>
      <c r="D26" s="10"/>
      <c r="E26" s="6" t="s">
        <v>30</v>
      </c>
      <c r="F26" s="6">
        <v>1540</v>
      </c>
      <c r="G26" s="34">
        <v>0.243</v>
      </c>
      <c r="H26" s="7">
        <f t="shared" si="1"/>
        <v>374.22</v>
      </c>
    </row>
    <row r="27" spans="1:8">
      <c r="A27" s="31"/>
      <c r="B27" s="32"/>
      <c r="C27" s="35"/>
      <c r="D27" s="10"/>
      <c r="E27" s="6" t="s">
        <v>31</v>
      </c>
      <c r="F27" s="6">
        <v>2725</v>
      </c>
      <c r="G27" s="34">
        <v>0.267</v>
      </c>
      <c r="H27" s="7">
        <f t="shared" si="1"/>
        <v>727.575</v>
      </c>
    </row>
    <row r="28" spans="1:8">
      <c r="A28" s="31"/>
      <c r="B28" s="32"/>
      <c r="C28" s="36" t="s">
        <v>34</v>
      </c>
      <c r="D28" s="10"/>
      <c r="E28" s="6" t="s">
        <v>35</v>
      </c>
      <c r="F28" s="6">
        <v>1360</v>
      </c>
      <c r="G28" s="34">
        <v>0.266</v>
      </c>
      <c r="H28" s="7">
        <f t="shared" si="1"/>
        <v>361.76</v>
      </c>
    </row>
    <row r="29" spans="1:8">
      <c r="A29" s="31"/>
      <c r="B29" s="32"/>
      <c r="C29" s="36"/>
      <c r="D29" s="10"/>
      <c r="E29" s="6" t="s">
        <v>36</v>
      </c>
      <c r="F29" s="6">
        <v>3500</v>
      </c>
      <c r="G29" s="34">
        <v>0.316</v>
      </c>
      <c r="H29" s="7">
        <f t="shared" si="1"/>
        <v>1106</v>
      </c>
    </row>
    <row r="30" spans="1:8">
      <c r="A30" s="31"/>
      <c r="B30" s="32"/>
      <c r="C30" s="36" t="s">
        <v>37</v>
      </c>
      <c r="D30" s="10"/>
      <c r="E30" s="6" t="s">
        <v>38</v>
      </c>
      <c r="F30" s="6">
        <v>870</v>
      </c>
      <c r="G30" s="34">
        <v>0.259</v>
      </c>
      <c r="H30" s="7">
        <f t="shared" si="1"/>
        <v>225.33</v>
      </c>
    </row>
    <row r="31" spans="1:8">
      <c r="A31" s="31"/>
      <c r="B31" s="32"/>
      <c r="C31" s="36"/>
      <c r="D31" s="10"/>
      <c r="E31" s="6" t="s">
        <v>36</v>
      </c>
      <c r="F31" s="6">
        <v>3250</v>
      </c>
      <c r="G31" s="34">
        <v>0.316</v>
      </c>
      <c r="H31" s="7">
        <f t="shared" si="1"/>
        <v>1027</v>
      </c>
    </row>
    <row r="32" spans="1:8">
      <c r="A32" s="31"/>
      <c r="B32" s="32"/>
      <c r="C32" s="35" t="s">
        <v>39</v>
      </c>
      <c r="D32" s="10"/>
      <c r="E32" s="6" t="s">
        <v>40</v>
      </c>
      <c r="F32" s="6">
        <v>780</v>
      </c>
      <c r="G32" s="34">
        <v>0.161</v>
      </c>
      <c r="H32" s="7">
        <f t="shared" si="1"/>
        <v>125.58</v>
      </c>
    </row>
    <row r="33" spans="1:8">
      <c r="A33" s="31"/>
      <c r="B33" s="32"/>
      <c r="C33" s="35"/>
      <c r="D33" s="10"/>
      <c r="E33" s="6" t="s">
        <v>28</v>
      </c>
      <c r="F33" s="6">
        <v>2215</v>
      </c>
      <c r="G33" s="34">
        <v>0.193</v>
      </c>
      <c r="H33" s="7">
        <f t="shared" si="1"/>
        <v>427.495</v>
      </c>
    </row>
    <row r="34" spans="1:8">
      <c r="A34" s="31"/>
      <c r="B34" s="32"/>
      <c r="C34" s="35" t="s">
        <v>41</v>
      </c>
      <c r="D34" s="10"/>
      <c r="E34" s="6" t="s">
        <v>40</v>
      </c>
      <c r="F34" s="6">
        <v>1245</v>
      </c>
      <c r="G34" s="34">
        <v>0.161</v>
      </c>
      <c r="H34" s="7">
        <f t="shared" si="1"/>
        <v>200.445</v>
      </c>
    </row>
    <row r="35" spans="1:8">
      <c r="A35" s="31"/>
      <c r="B35" s="32"/>
      <c r="C35" s="35"/>
      <c r="D35" s="10"/>
      <c r="E35" s="6" t="s">
        <v>28</v>
      </c>
      <c r="F35" s="6">
        <v>4315</v>
      </c>
      <c r="G35" s="34">
        <v>0.193</v>
      </c>
      <c r="H35" s="7">
        <f t="shared" si="1"/>
        <v>832.795</v>
      </c>
    </row>
    <row r="36" spans="1:8">
      <c r="A36" s="31"/>
      <c r="B36" s="32"/>
      <c r="C36" s="35" t="s">
        <v>42</v>
      </c>
      <c r="D36" s="10"/>
      <c r="E36" s="6" t="s">
        <v>43</v>
      </c>
      <c r="F36" s="6">
        <v>1285</v>
      </c>
      <c r="G36" s="34">
        <v>0.174</v>
      </c>
      <c r="H36" s="7">
        <f t="shared" si="1"/>
        <v>223.59</v>
      </c>
    </row>
    <row r="37" spans="1:8">
      <c r="A37" s="31"/>
      <c r="B37" s="32"/>
      <c r="C37" s="35"/>
      <c r="D37" s="10"/>
      <c r="E37" s="6" t="s">
        <v>44</v>
      </c>
      <c r="F37" s="6">
        <v>3895</v>
      </c>
      <c r="G37" s="34">
        <v>0.203</v>
      </c>
      <c r="H37" s="7">
        <f t="shared" si="1"/>
        <v>790.685</v>
      </c>
    </row>
    <row r="38" spans="1:8">
      <c r="A38" s="31"/>
      <c r="B38" s="32"/>
      <c r="C38" s="35" t="s">
        <v>45</v>
      </c>
      <c r="D38" s="10"/>
      <c r="E38" s="6" t="s">
        <v>43</v>
      </c>
      <c r="F38" s="6">
        <v>1340</v>
      </c>
      <c r="G38" s="34">
        <v>0.174</v>
      </c>
      <c r="H38" s="7">
        <f t="shared" si="1"/>
        <v>233.16</v>
      </c>
    </row>
    <row r="39" spans="1:8">
      <c r="A39" s="31"/>
      <c r="B39" s="32"/>
      <c r="C39" s="35"/>
      <c r="D39" s="10"/>
      <c r="E39" s="6" t="s">
        <v>44</v>
      </c>
      <c r="F39" s="6">
        <v>4165</v>
      </c>
      <c r="G39" s="34">
        <v>0.203</v>
      </c>
      <c r="H39" s="7">
        <f t="shared" si="1"/>
        <v>845.495</v>
      </c>
    </row>
    <row r="40" spans="1:8">
      <c r="A40" s="31"/>
      <c r="B40" s="32"/>
      <c r="C40" s="35" t="s">
        <v>46</v>
      </c>
      <c r="D40" s="10"/>
      <c r="E40" s="6" t="s">
        <v>43</v>
      </c>
      <c r="F40" s="6">
        <v>1535</v>
      </c>
      <c r="G40" s="34">
        <v>0.174</v>
      </c>
      <c r="H40" s="7">
        <f t="shared" si="1"/>
        <v>267.09</v>
      </c>
    </row>
    <row r="41" spans="1:8">
      <c r="A41" s="31"/>
      <c r="B41" s="32"/>
      <c r="C41" s="35"/>
      <c r="D41" s="10"/>
      <c r="E41" s="6" t="s">
        <v>44</v>
      </c>
      <c r="F41" s="6">
        <v>5650</v>
      </c>
      <c r="G41" s="34">
        <v>0.203</v>
      </c>
      <c r="H41" s="7">
        <f t="shared" si="1"/>
        <v>1146.95</v>
      </c>
    </row>
    <row r="42" spans="1:8">
      <c r="A42" s="31"/>
      <c r="B42" s="32"/>
      <c r="C42" s="35" t="s">
        <v>47</v>
      </c>
      <c r="D42" s="10"/>
      <c r="E42" s="6" t="s">
        <v>43</v>
      </c>
      <c r="F42" s="6">
        <v>2680</v>
      </c>
      <c r="G42" s="34">
        <v>0.174</v>
      </c>
      <c r="H42" s="7">
        <f t="shared" si="1"/>
        <v>466.32</v>
      </c>
    </row>
    <row r="43" spans="1:8">
      <c r="A43" s="31"/>
      <c r="B43" s="32"/>
      <c r="C43" s="35"/>
      <c r="D43" s="10"/>
      <c r="E43" s="6" t="s">
        <v>44</v>
      </c>
      <c r="F43" s="6">
        <v>4120</v>
      </c>
      <c r="G43" s="34">
        <v>0.203</v>
      </c>
      <c r="H43" s="7">
        <f t="shared" si="1"/>
        <v>836.36</v>
      </c>
    </row>
    <row r="44" spans="1:8">
      <c r="A44" s="31"/>
      <c r="B44" s="32"/>
      <c r="C44" s="35" t="s">
        <v>48</v>
      </c>
      <c r="D44" s="10"/>
      <c r="E44" s="6" t="s">
        <v>43</v>
      </c>
      <c r="F44" s="6">
        <v>1415</v>
      </c>
      <c r="G44" s="34">
        <v>0.174</v>
      </c>
      <c r="H44" s="7">
        <f t="shared" si="1"/>
        <v>246.21</v>
      </c>
    </row>
    <row r="45" spans="1:8">
      <c r="A45" s="31"/>
      <c r="B45" s="32"/>
      <c r="C45" s="35"/>
      <c r="D45" s="10"/>
      <c r="E45" s="6" t="s">
        <v>44</v>
      </c>
      <c r="F45" s="6">
        <v>3280</v>
      </c>
      <c r="G45" s="34">
        <v>0.203</v>
      </c>
      <c r="H45" s="7">
        <f t="shared" si="1"/>
        <v>665.84</v>
      </c>
    </row>
    <row r="46" spans="1:8">
      <c r="A46" s="31"/>
      <c r="B46" s="32"/>
      <c r="C46" s="36" t="s">
        <v>49</v>
      </c>
      <c r="D46" s="10"/>
      <c r="E46" s="6" t="s">
        <v>35</v>
      </c>
      <c r="F46" s="6">
        <v>1075</v>
      </c>
      <c r="G46" s="34">
        <v>0.266</v>
      </c>
      <c r="H46" s="7">
        <f t="shared" si="1"/>
        <v>285.95</v>
      </c>
    </row>
    <row r="47" spans="1:8">
      <c r="A47" s="31"/>
      <c r="B47" s="32"/>
      <c r="C47" s="36"/>
      <c r="D47" s="10"/>
      <c r="E47" s="6" t="s">
        <v>36</v>
      </c>
      <c r="F47" s="6">
        <v>4290</v>
      </c>
      <c r="G47" s="34">
        <v>0.316</v>
      </c>
      <c r="H47" s="7">
        <f t="shared" si="1"/>
        <v>1355.64</v>
      </c>
    </row>
    <row r="48" spans="1:8">
      <c r="A48" s="31"/>
      <c r="B48" s="32"/>
      <c r="C48" s="36" t="s">
        <v>50</v>
      </c>
      <c r="D48" s="10"/>
      <c r="E48" s="6" t="s">
        <v>38</v>
      </c>
      <c r="F48" s="6">
        <v>990</v>
      </c>
      <c r="G48" s="34">
        <v>0.259</v>
      </c>
      <c r="H48" s="7">
        <f t="shared" si="1"/>
        <v>256.41</v>
      </c>
    </row>
    <row r="49" spans="1:8">
      <c r="A49" s="31"/>
      <c r="B49" s="32"/>
      <c r="C49" s="36"/>
      <c r="D49" s="10"/>
      <c r="E49" s="6" t="s">
        <v>36</v>
      </c>
      <c r="F49" s="6">
        <v>2875</v>
      </c>
      <c r="G49" s="34">
        <v>0.316</v>
      </c>
      <c r="H49" s="7">
        <f t="shared" si="1"/>
        <v>908.5</v>
      </c>
    </row>
    <row r="50" spans="1:8">
      <c r="A50" s="31"/>
      <c r="B50" s="32"/>
      <c r="C50" s="36" t="s">
        <v>51</v>
      </c>
      <c r="D50" s="10"/>
      <c r="E50" s="6" t="s">
        <v>38</v>
      </c>
      <c r="F50" s="6">
        <v>900</v>
      </c>
      <c r="G50" s="34">
        <v>0.259</v>
      </c>
      <c r="H50" s="7">
        <f t="shared" si="1"/>
        <v>233.1</v>
      </c>
    </row>
    <row r="51" spans="1:8">
      <c r="A51" s="31"/>
      <c r="B51" s="32"/>
      <c r="C51" s="36"/>
      <c r="D51" s="10"/>
      <c r="E51" s="6" t="s">
        <v>36</v>
      </c>
      <c r="F51" s="6">
        <v>2780</v>
      </c>
      <c r="G51" s="34">
        <v>0.316</v>
      </c>
      <c r="H51" s="7">
        <f t="shared" si="1"/>
        <v>878.48</v>
      </c>
    </row>
    <row r="52" spans="1:8">
      <c r="A52" s="31"/>
      <c r="B52" s="32"/>
      <c r="C52" s="36" t="s">
        <v>52</v>
      </c>
      <c r="D52" s="10"/>
      <c r="E52" s="6" t="s">
        <v>35</v>
      </c>
      <c r="F52" s="6">
        <v>1980</v>
      </c>
      <c r="G52" s="34">
        <v>0.266</v>
      </c>
      <c r="H52" s="7">
        <f t="shared" si="1"/>
        <v>526.68</v>
      </c>
    </row>
    <row r="53" spans="1:8">
      <c r="A53" s="31"/>
      <c r="B53" s="32"/>
      <c r="C53" s="36"/>
      <c r="D53" s="10"/>
      <c r="E53" s="6" t="s">
        <v>36</v>
      </c>
      <c r="F53" s="6">
        <v>5205</v>
      </c>
      <c r="G53" s="34">
        <v>0.316</v>
      </c>
      <c r="H53" s="7">
        <f t="shared" si="1"/>
        <v>1644.78</v>
      </c>
    </row>
    <row r="54" spans="1:8">
      <c r="A54" s="31"/>
      <c r="B54" s="32"/>
      <c r="C54" s="36" t="s">
        <v>53</v>
      </c>
      <c r="D54" s="10"/>
      <c r="E54" s="6" t="s">
        <v>38</v>
      </c>
      <c r="F54" s="6">
        <v>950</v>
      </c>
      <c r="G54" s="34">
        <v>0.259</v>
      </c>
      <c r="H54" s="7">
        <f t="shared" si="1"/>
        <v>246.05</v>
      </c>
    </row>
    <row r="55" spans="1:8">
      <c r="A55" s="31"/>
      <c r="B55" s="32"/>
      <c r="C55" s="36"/>
      <c r="D55" s="10"/>
      <c r="E55" s="6" t="s">
        <v>36</v>
      </c>
      <c r="F55" s="6">
        <v>3200</v>
      </c>
      <c r="G55" s="34">
        <v>0.316</v>
      </c>
      <c r="H55" s="7">
        <f t="shared" si="1"/>
        <v>1011.2</v>
      </c>
    </row>
    <row r="56" spans="1:8">
      <c r="A56" s="31"/>
      <c r="B56" s="32"/>
      <c r="C56" s="36" t="s">
        <v>54</v>
      </c>
      <c r="D56" s="10"/>
      <c r="E56" s="6" t="s">
        <v>38</v>
      </c>
      <c r="F56" s="6">
        <v>515</v>
      </c>
      <c r="G56" s="34">
        <v>0.259</v>
      </c>
      <c r="H56" s="7">
        <f t="shared" si="1"/>
        <v>133.385</v>
      </c>
    </row>
    <row r="57" spans="1:8">
      <c r="A57" s="31"/>
      <c r="B57" s="32"/>
      <c r="C57" s="36"/>
      <c r="D57" s="10"/>
      <c r="E57" s="6" t="s">
        <v>36</v>
      </c>
      <c r="F57" s="6">
        <v>1575</v>
      </c>
      <c r="G57" s="34">
        <v>0.316</v>
      </c>
      <c r="H57" s="7">
        <f t="shared" si="1"/>
        <v>497.7</v>
      </c>
    </row>
    <row r="58" spans="1:8">
      <c r="A58" s="31"/>
      <c r="B58" s="32"/>
      <c r="C58" s="36" t="s">
        <v>55</v>
      </c>
      <c r="D58" s="10"/>
      <c r="E58" s="6" t="s">
        <v>38</v>
      </c>
      <c r="F58" s="6">
        <v>1100</v>
      </c>
      <c r="G58" s="34">
        <v>0.259</v>
      </c>
      <c r="H58" s="7">
        <f t="shared" si="1"/>
        <v>284.9</v>
      </c>
    </row>
    <row r="59" spans="1:8">
      <c r="A59" s="31"/>
      <c r="B59" s="32"/>
      <c r="C59" s="36"/>
      <c r="D59" s="10"/>
      <c r="E59" s="6" t="s">
        <v>36</v>
      </c>
      <c r="F59" s="6">
        <v>3070</v>
      </c>
      <c r="G59" s="34">
        <v>0.316</v>
      </c>
      <c r="H59" s="7">
        <f t="shared" si="1"/>
        <v>970.12</v>
      </c>
    </row>
    <row r="60" spans="1:8">
      <c r="A60" s="31"/>
      <c r="B60" s="32"/>
      <c r="C60" s="36" t="s">
        <v>56</v>
      </c>
      <c r="D60" s="10"/>
      <c r="E60" s="6" t="s">
        <v>38</v>
      </c>
      <c r="F60" s="6">
        <v>245</v>
      </c>
      <c r="G60" s="34">
        <v>0.259</v>
      </c>
      <c r="H60" s="7">
        <f t="shared" si="1"/>
        <v>63.455</v>
      </c>
    </row>
    <row r="61" spans="1:8">
      <c r="A61" s="31"/>
      <c r="B61" s="32"/>
      <c r="C61" s="36"/>
      <c r="D61" s="10"/>
      <c r="E61" s="6" t="s">
        <v>36</v>
      </c>
      <c r="F61" s="6">
        <v>840</v>
      </c>
      <c r="G61" s="34">
        <v>0.316</v>
      </c>
      <c r="H61" s="7">
        <f t="shared" si="1"/>
        <v>265.44</v>
      </c>
    </row>
    <row r="62" spans="1:8">
      <c r="A62" s="31"/>
      <c r="B62" s="32"/>
      <c r="C62" s="36" t="s">
        <v>57</v>
      </c>
      <c r="D62" s="10"/>
      <c r="E62" s="6" t="s">
        <v>58</v>
      </c>
      <c r="F62" s="6">
        <v>1915</v>
      </c>
      <c r="G62" s="34">
        <v>0.187</v>
      </c>
      <c r="H62" s="7">
        <f t="shared" si="1"/>
        <v>358.105</v>
      </c>
    </row>
    <row r="63" spans="1:8">
      <c r="A63" s="31"/>
      <c r="B63" s="32"/>
      <c r="C63" s="36"/>
      <c r="D63" s="10"/>
      <c r="E63" s="6" t="s">
        <v>59</v>
      </c>
      <c r="F63" s="37">
        <v>2095</v>
      </c>
      <c r="G63" s="34">
        <v>0.243</v>
      </c>
      <c r="H63" s="7">
        <f t="shared" si="1"/>
        <v>509.085</v>
      </c>
    </row>
    <row r="64" spans="1:8">
      <c r="A64" s="31"/>
      <c r="B64" s="32"/>
      <c r="C64" s="36" t="s">
        <v>60</v>
      </c>
      <c r="D64" s="10"/>
      <c r="E64" s="6" t="s">
        <v>58</v>
      </c>
      <c r="F64" s="6">
        <v>1295</v>
      </c>
      <c r="G64" s="34">
        <v>0.187</v>
      </c>
      <c r="H64" s="7">
        <f t="shared" si="1"/>
        <v>242.165</v>
      </c>
    </row>
    <row r="65" spans="1:8">
      <c r="A65" s="31"/>
      <c r="B65" s="32"/>
      <c r="C65" s="36"/>
      <c r="D65" s="10"/>
      <c r="E65" s="6" t="s">
        <v>59</v>
      </c>
      <c r="F65" s="6">
        <v>1215</v>
      </c>
      <c r="G65" s="34">
        <v>0.243</v>
      </c>
      <c r="H65" s="7">
        <f t="shared" si="1"/>
        <v>295.245</v>
      </c>
    </row>
    <row r="66" spans="1:8">
      <c r="A66" s="31"/>
      <c r="B66" s="32"/>
      <c r="C66" s="36" t="s">
        <v>61</v>
      </c>
      <c r="D66" s="10"/>
      <c r="E66" s="6" t="s">
        <v>58</v>
      </c>
      <c r="F66" s="6">
        <v>1140</v>
      </c>
      <c r="G66" s="34">
        <v>0.187</v>
      </c>
      <c r="H66" s="7">
        <f t="shared" si="1"/>
        <v>213.18</v>
      </c>
    </row>
    <row r="67" spans="1:8">
      <c r="A67" s="38"/>
      <c r="B67" s="39"/>
      <c r="C67" s="36"/>
      <c r="D67" s="13"/>
      <c r="E67" s="6" t="s">
        <v>59</v>
      </c>
      <c r="F67" s="6">
        <v>1290</v>
      </c>
      <c r="G67" s="34">
        <v>0.243</v>
      </c>
      <c r="H67" s="7">
        <f t="shared" si="1"/>
        <v>313.47</v>
      </c>
    </row>
    <row r="68" spans="1:8">
      <c r="A68" s="28" t="s">
        <v>62</v>
      </c>
      <c r="B68" s="29">
        <v>45883</v>
      </c>
      <c r="C68" s="40" t="s">
        <v>63</v>
      </c>
      <c r="D68" s="5" t="s">
        <v>64</v>
      </c>
      <c r="E68" s="6" t="s">
        <v>65</v>
      </c>
      <c r="F68" s="6">
        <v>33100</v>
      </c>
      <c r="G68" s="27">
        <v>0.206</v>
      </c>
      <c r="H68" s="7">
        <f t="shared" si="1"/>
        <v>6818.6</v>
      </c>
    </row>
    <row r="69" spans="1:8">
      <c r="A69" s="31"/>
      <c r="B69" s="32"/>
      <c r="C69" s="41"/>
      <c r="D69" s="10"/>
      <c r="E69" s="6" t="s">
        <v>66</v>
      </c>
      <c r="F69" s="6">
        <v>10700</v>
      </c>
      <c r="G69" s="27">
        <v>0.237</v>
      </c>
      <c r="H69" s="7">
        <f t="shared" si="1"/>
        <v>2535.9</v>
      </c>
    </row>
    <row r="70" spans="1:8">
      <c r="A70" s="31"/>
      <c r="B70" s="32"/>
      <c r="C70" s="41"/>
      <c r="D70" s="10"/>
      <c r="E70" s="6" t="s">
        <v>67</v>
      </c>
      <c r="F70" s="6">
        <v>1950</v>
      </c>
      <c r="G70" s="27">
        <v>0.22</v>
      </c>
      <c r="H70" s="7">
        <f t="shared" si="1"/>
        <v>429</v>
      </c>
    </row>
    <row r="71" spans="1:8">
      <c r="A71" s="38"/>
      <c r="B71" s="39"/>
      <c r="C71" s="42"/>
      <c r="D71" s="13"/>
      <c r="E71" s="6" t="s">
        <v>68</v>
      </c>
      <c r="F71" s="6">
        <v>600</v>
      </c>
      <c r="G71" s="27">
        <v>0.312</v>
      </c>
      <c r="H71" s="7">
        <f t="shared" si="1"/>
        <v>187.2</v>
      </c>
    </row>
    <row r="72" spans="1:8">
      <c r="A72" s="16" t="s">
        <v>69</v>
      </c>
      <c r="B72" s="43">
        <v>45918</v>
      </c>
      <c r="C72" s="44" t="s">
        <v>46</v>
      </c>
      <c r="D72" s="5" t="s">
        <v>70</v>
      </c>
      <c r="E72" s="16" t="s">
        <v>43</v>
      </c>
      <c r="F72" s="16">
        <v>150</v>
      </c>
      <c r="G72" s="45">
        <v>0.174</v>
      </c>
      <c r="H72" s="17">
        <f t="shared" si="1"/>
        <v>26.1</v>
      </c>
    </row>
    <row r="73" spans="1:8">
      <c r="A73" s="16"/>
      <c r="B73" s="46"/>
      <c r="C73" s="44"/>
      <c r="D73" s="10"/>
      <c r="E73" s="16" t="s">
        <v>44</v>
      </c>
      <c r="F73" s="16">
        <v>605</v>
      </c>
      <c r="G73" s="45">
        <v>0.203</v>
      </c>
      <c r="H73" s="17">
        <f t="shared" ref="H73:H92" si="2">F73*G73</f>
        <v>122.815</v>
      </c>
    </row>
    <row r="74" spans="1:8">
      <c r="A74" s="16"/>
      <c r="B74" s="46"/>
      <c r="C74" s="44" t="s">
        <v>71</v>
      </c>
      <c r="D74" s="10"/>
      <c r="E74" s="16" t="s">
        <v>43</v>
      </c>
      <c r="F74" s="16">
        <v>370</v>
      </c>
      <c r="G74" s="45">
        <v>0.174</v>
      </c>
      <c r="H74" s="17">
        <f t="shared" si="2"/>
        <v>64.38</v>
      </c>
    </row>
    <row r="75" spans="1:8">
      <c r="A75" s="16"/>
      <c r="B75" s="46"/>
      <c r="C75" s="44"/>
      <c r="D75" s="10"/>
      <c r="E75" s="16" t="s">
        <v>44</v>
      </c>
      <c r="F75" s="16">
        <v>775</v>
      </c>
      <c r="G75" s="45">
        <v>0.203</v>
      </c>
      <c r="H75" s="17">
        <f t="shared" si="2"/>
        <v>157.325</v>
      </c>
    </row>
    <row r="76" spans="1:8">
      <c r="A76" s="16"/>
      <c r="B76" s="46"/>
      <c r="C76" s="47" t="s">
        <v>49</v>
      </c>
      <c r="D76" s="10"/>
      <c r="E76" s="16" t="s">
        <v>35</v>
      </c>
      <c r="F76" s="16">
        <v>1062</v>
      </c>
      <c r="G76" s="45">
        <v>0.266</v>
      </c>
      <c r="H76" s="17">
        <f t="shared" si="2"/>
        <v>282.492</v>
      </c>
    </row>
    <row r="77" spans="1:8">
      <c r="A77" s="16"/>
      <c r="B77" s="46"/>
      <c r="C77" s="47"/>
      <c r="D77" s="10"/>
      <c r="E77" s="16" t="s">
        <v>36</v>
      </c>
      <c r="F77" s="16">
        <v>2855</v>
      </c>
      <c r="G77" s="45">
        <v>0.316</v>
      </c>
      <c r="H77" s="17">
        <f t="shared" si="2"/>
        <v>902.18</v>
      </c>
    </row>
    <row r="78" spans="1:8">
      <c r="A78" s="16"/>
      <c r="B78" s="46"/>
      <c r="C78" s="47" t="s">
        <v>50</v>
      </c>
      <c r="D78" s="10"/>
      <c r="E78" s="16" t="s">
        <v>38</v>
      </c>
      <c r="F78" s="16">
        <v>665</v>
      </c>
      <c r="G78" s="45">
        <v>0.259</v>
      </c>
      <c r="H78" s="17">
        <f t="shared" si="2"/>
        <v>172.235</v>
      </c>
    </row>
    <row r="79" spans="1:8">
      <c r="A79" s="16"/>
      <c r="B79" s="46"/>
      <c r="C79" s="47"/>
      <c r="D79" s="10"/>
      <c r="E79" s="16" t="s">
        <v>36</v>
      </c>
      <c r="F79" s="16">
        <v>2030</v>
      </c>
      <c r="G79" s="45">
        <v>0.316</v>
      </c>
      <c r="H79" s="17">
        <f t="shared" si="2"/>
        <v>641.48</v>
      </c>
    </row>
    <row r="80" spans="1:8">
      <c r="A80" s="16"/>
      <c r="B80" s="46"/>
      <c r="C80" s="47" t="s">
        <v>51</v>
      </c>
      <c r="D80" s="10"/>
      <c r="E80" s="16" t="s">
        <v>38</v>
      </c>
      <c r="F80" s="16">
        <v>526</v>
      </c>
      <c r="G80" s="45">
        <v>0.259</v>
      </c>
      <c r="H80" s="17">
        <f t="shared" si="2"/>
        <v>136.234</v>
      </c>
    </row>
    <row r="81" spans="1:8">
      <c r="A81" s="16"/>
      <c r="B81" s="46"/>
      <c r="C81" s="47"/>
      <c r="D81" s="10"/>
      <c r="E81" s="16" t="s">
        <v>36</v>
      </c>
      <c r="F81" s="16">
        <v>1885</v>
      </c>
      <c r="G81" s="45">
        <v>0.316</v>
      </c>
      <c r="H81" s="17">
        <f t="shared" si="2"/>
        <v>595.66</v>
      </c>
    </row>
    <row r="82" spans="1:8">
      <c r="A82" s="16"/>
      <c r="B82" s="46"/>
      <c r="C82" s="47" t="s">
        <v>55</v>
      </c>
      <c r="D82" s="10"/>
      <c r="E82" s="16" t="s">
        <v>38</v>
      </c>
      <c r="F82" s="16">
        <v>675</v>
      </c>
      <c r="G82" s="45">
        <v>0.259</v>
      </c>
      <c r="H82" s="17">
        <f t="shared" si="2"/>
        <v>174.825</v>
      </c>
    </row>
    <row r="83" spans="1:8">
      <c r="A83" s="16"/>
      <c r="B83" s="46"/>
      <c r="C83" s="47"/>
      <c r="D83" s="10"/>
      <c r="E83" s="16" t="s">
        <v>36</v>
      </c>
      <c r="F83" s="16">
        <v>1396</v>
      </c>
      <c r="G83" s="45">
        <v>0.316</v>
      </c>
      <c r="H83" s="17">
        <f t="shared" si="2"/>
        <v>441.136</v>
      </c>
    </row>
    <row r="84" spans="1:8">
      <c r="A84" s="16"/>
      <c r="B84" s="46"/>
      <c r="C84" s="47" t="s">
        <v>56</v>
      </c>
      <c r="D84" s="10"/>
      <c r="E84" s="16" t="s">
        <v>38</v>
      </c>
      <c r="F84" s="16">
        <v>192</v>
      </c>
      <c r="G84" s="45">
        <v>0.259</v>
      </c>
      <c r="H84" s="17">
        <f t="shared" si="2"/>
        <v>49.728</v>
      </c>
    </row>
    <row r="85" spans="1:8">
      <c r="A85" s="16"/>
      <c r="B85" s="46"/>
      <c r="C85" s="47"/>
      <c r="D85" s="10"/>
      <c r="E85" s="16" t="s">
        <v>36</v>
      </c>
      <c r="F85" s="16">
        <v>470</v>
      </c>
      <c r="G85" s="45">
        <v>0.316</v>
      </c>
      <c r="H85" s="17">
        <f t="shared" si="2"/>
        <v>148.52</v>
      </c>
    </row>
    <row r="86" spans="1:8">
      <c r="A86" s="16"/>
      <c r="B86" s="46"/>
      <c r="C86" s="47" t="s">
        <v>72</v>
      </c>
      <c r="D86" s="10"/>
      <c r="E86" s="16" t="s">
        <v>58</v>
      </c>
      <c r="F86" s="16">
        <v>285</v>
      </c>
      <c r="G86" s="45">
        <v>0.187</v>
      </c>
      <c r="H86" s="17">
        <f t="shared" si="2"/>
        <v>53.295</v>
      </c>
    </row>
    <row r="87" spans="1:8">
      <c r="A87" s="16"/>
      <c r="B87" s="46"/>
      <c r="C87" s="47"/>
      <c r="D87" s="10"/>
      <c r="E87" s="16" t="s">
        <v>59</v>
      </c>
      <c r="F87" s="48">
        <v>310</v>
      </c>
      <c r="G87" s="45">
        <v>0.243</v>
      </c>
      <c r="H87" s="17">
        <f t="shared" si="2"/>
        <v>75.33</v>
      </c>
    </row>
    <row r="88" spans="1:8">
      <c r="A88" s="16"/>
      <c r="B88" s="46"/>
      <c r="C88" s="44">
        <v>1487</v>
      </c>
      <c r="D88" s="10"/>
      <c r="E88" s="16" t="s">
        <v>73</v>
      </c>
      <c r="F88" s="16">
        <v>3100</v>
      </c>
      <c r="G88" s="45">
        <v>0.189</v>
      </c>
      <c r="H88" s="17">
        <f t="shared" si="2"/>
        <v>585.9</v>
      </c>
    </row>
    <row r="89" spans="1:8">
      <c r="A89" s="16"/>
      <c r="B89" s="46"/>
      <c r="C89" s="44"/>
      <c r="D89" s="10"/>
      <c r="E89" s="16" t="s">
        <v>73</v>
      </c>
      <c r="F89" s="16">
        <v>4400</v>
      </c>
      <c r="G89" s="45">
        <v>0.189</v>
      </c>
      <c r="H89" s="17">
        <f t="shared" si="2"/>
        <v>831.6</v>
      </c>
    </row>
    <row r="90" spans="1:8">
      <c r="A90" s="16"/>
      <c r="B90" s="46"/>
      <c r="C90" s="44" t="s">
        <v>63</v>
      </c>
      <c r="D90" s="10"/>
      <c r="E90" s="16" t="s">
        <v>65</v>
      </c>
      <c r="F90" s="16">
        <v>7200</v>
      </c>
      <c r="G90" s="49">
        <v>0.206</v>
      </c>
      <c r="H90" s="17">
        <f t="shared" si="2"/>
        <v>1483.2</v>
      </c>
    </row>
    <row r="91" spans="1:8">
      <c r="A91" s="16"/>
      <c r="B91" s="15"/>
      <c r="C91" s="44"/>
      <c r="D91" s="13"/>
      <c r="E91" s="16" t="s">
        <v>67</v>
      </c>
      <c r="F91" s="16">
        <v>700</v>
      </c>
      <c r="G91" s="49">
        <v>0.22</v>
      </c>
      <c r="H91" s="17">
        <f t="shared" si="2"/>
        <v>154</v>
      </c>
    </row>
    <row r="92" spans="1:8">
      <c r="A92" s="28" t="s">
        <v>74</v>
      </c>
      <c r="B92" s="29">
        <v>45943</v>
      </c>
      <c r="C92" s="50">
        <v>56058</v>
      </c>
      <c r="D92" s="5" t="s">
        <v>75</v>
      </c>
      <c r="E92" s="6" t="s">
        <v>76</v>
      </c>
      <c r="F92" s="51">
        <v>1830</v>
      </c>
      <c r="G92" s="34">
        <v>0.239</v>
      </c>
      <c r="H92" s="7">
        <f t="shared" si="2"/>
        <v>437.37</v>
      </c>
    </row>
    <row r="93" spans="1:8">
      <c r="A93" s="31"/>
      <c r="B93" s="32"/>
      <c r="C93" s="50">
        <v>56156</v>
      </c>
      <c r="D93" s="10"/>
      <c r="E93" s="6" t="s">
        <v>76</v>
      </c>
      <c r="F93" s="51">
        <v>1680</v>
      </c>
      <c r="G93" s="34">
        <v>0.239</v>
      </c>
      <c r="H93" s="7">
        <f t="shared" ref="H93:H154" si="3">F93*G93</f>
        <v>401.52</v>
      </c>
    </row>
    <row r="94" spans="1:8">
      <c r="A94" s="31"/>
      <c r="B94" s="32"/>
      <c r="C94" s="50">
        <v>56558</v>
      </c>
      <c r="D94" s="10"/>
      <c r="E94" s="6" t="s">
        <v>77</v>
      </c>
      <c r="F94" s="51">
        <v>1880</v>
      </c>
      <c r="G94" s="34">
        <v>0.251</v>
      </c>
      <c r="H94" s="7">
        <f t="shared" si="3"/>
        <v>471.88</v>
      </c>
    </row>
    <row r="95" spans="1:8">
      <c r="A95" s="31"/>
      <c r="B95" s="32"/>
      <c r="C95" s="50">
        <v>52252</v>
      </c>
      <c r="D95" s="10"/>
      <c r="E95" s="6" t="s">
        <v>78</v>
      </c>
      <c r="F95" s="51">
        <v>2400</v>
      </c>
      <c r="G95" s="34">
        <v>0.151</v>
      </c>
      <c r="H95" s="7">
        <f t="shared" si="3"/>
        <v>362.4</v>
      </c>
    </row>
    <row r="96" spans="1:8">
      <c r="A96" s="31"/>
      <c r="B96" s="32"/>
      <c r="C96" s="35" t="s">
        <v>29</v>
      </c>
      <c r="D96" s="10"/>
      <c r="E96" s="6" t="s">
        <v>30</v>
      </c>
      <c r="F96" s="6">
        <v>1485</v>
      </c>
      <c r="G96" s="34">
        <v>0.243</v>
      </c>
      <c r="H96" s="7">
        <f t="shared" si="3"/>
        <v>360.855</v>
      </c>
    </row>
    <row r="97" spans="1:8">
      <c r="A97" s="31"/>
      <c r="B97" s="32"/>
      <c r="C97" s="35"/>
      <c r="D97" s="10"/>
      <c r="E97" s="6" t="s">
        <v>31</v>
      </c>
      <c r="F97" s="6">
        <v>1845</v>
      </c>
      <c r="G97" s="34">
        <v>0.267</v>
      </c>
      <c r="H97" s="7">
        <f t="shared" si="3"/>
        <v>492.615</v>
      </c>
    </row>
    <row r="98" spans="1:8">
      <c r="A98" s="31"/>
      <c r="B98" s="32"/>
      <c r="C98" s="35" t="s">
        <v>32</v>
      </c>
      <c r="D98" s="10"/>
      <c r="E98" s="6" t="s">
        <v>30</v>
      </c>
      <c r="F98" s="6">
        <v>376</v>
      </c>
      <c r="G98" s="34">
        <v>0.243</v>
      </c>
      <c r="H98" s="7">
        <f t="shared" si="3"/>
        <v>91.368</v>
      </c>
    </row>
    <row r="99" spans="1:8">
      <c r="A99" s="31"/>
      <c r="B99" s="32"/>
      <c r="C99" s="35"/>
      <c r="D99" s="10"/>
      <c r="E99" s="6" t="s">
        <v>31</v>
      </c>
      <c r="F99" s="6">
        <v>541</v>
      </c>
      <c r="G99" s="34">
        <v>0.267</v>
      </c>
      <c r="H99" s="7">
        <f t="shared" si="3"/>
        <v>144.447</v>
      </c>
    </row>
    <row r="100" spans="1:8">
      <c r="A100" s="31"/>
      <c r="B100" s="32"/>
      <c r="C100" s="35" t="s">
        <v>33</v>
      </c>
      <c r="D100" s="10"/>
      <c r="E100" s="6" t="s">
        <v>30</v>
      </c>
      <c r="F100" s="6">
        <v>475</v>
      </c>
      <c r="G100" s="34">
        <v>0.243</v>
      </c>
      <c r="H100" s="7">
        <f t="shared" si="3"/>
        <v>115.425</v>
      </c>
    </row>
    <row r="101" spans="1:8">
      <c r="A101" s="31"/>
      <c r="B101" s="32"/>
      <c r="C101" s="35"/>
      <c r="D101" s="10"/>
      <c r="E101" s="6" t="s">
        <v>31</v>
      </c>
      <c r="F101" s="6">
        <v>706</v>
      </c>
      <c r="G101" s="34">
        <v>0.267</v>
      </c>
      <c r="H101" s="7">
        <f t="shared" si="3"/>
        <v>188.502</v>
      </c>
    </row>
    <row r="102" spans="1:8">
      <c r="A102" s="31"/>
      <c r="B102" s="32"/>
      <c r="C102" s="36" t="s">
        <v>37</v>
      </c>
      <c r="D102" s="10"/>
      <c r="E102" s="6" t="s">
        <v>38</v>
      </c>
      <c r="F102" s="6">
        <v>392</v>
      </c>
      <c r="G102" s="34">
        <v>0.259</v>
      </c>
      <c r="H102" s="7">
        <f t="shared" si="3"/>
        <v>101.528</v>
      </c>
    </row>
    <row r="103" spans="1:8">
      <c r="A103" s="31"/>
      <c r="B103" s="32"/>
      <c r="C103" s="36"/>
      <c r="D103" s="10"/>
      <c r="E103" s="6" t="s">
        <v>36</v>
      </c>
      <c r="F103" s="6">
        <v>897</v>
      </c>
      <c r="G103" s="34">
        <v>0.316</v>
      </c>
      <c r="H103" s="7">
        <f t="shared" si="3"/>
        <v>283.452</v>
      </c>
    </row>
    <row r="104" spans="1:8">
      <c r="A104" s="31"/>
      <c r="B104" s="32"/>
      <c r="C104" s="35" t="s">
        <v>47</v>
      </c>
      <c r="D104" s="10"/>
      <c r="E104" s="6" t="s">
        <v>43</v>
      </c>
      <c r="F104" s="6">
        <v>1090</v>
      </c>
      <c r="G104" s="34">
        <v>0.174</v>
      </c>
      <c r="H104" s="7">
        <f t="shared" si="3"/>
        <v>189.66</v>
      </c>
    </row>
    <row r="105" spans="1:8">
      <c r="A105" s="31"/>
      <c r="B105" s="32"/>
      <c r="C105" s="35"/>
      <c r="D105" s="10"/>
      <c r="E105" s="6" t="s">
        <v>44</v>
      </c>
      <c r="F105" s="6">
        <v>2086</v>
      </c>
      <c r="G105" s="34">
        <v>0.203</v>
      </c>
      <c r="H105" s="7">
        <f t="shared" si="3"/>
        <v>423.458</v>
      </c>
    </row>
    <row r="106" spans="1:8">
      <c r="A106" s="31"/>
      <c r="B106" s="32"/>
      <c r="C106" s="35" t="s">
        <v>48</v>
      </c>
      <c r="D106" s="10"/>
      <c r="E106" s="6" t="s">
        <v>43</v>
      </c>
      <c r="F106" s="6">
        <v>510</v>
      </c>
      <c r="G106" s="34">
        <v>0.174</v>
      </c>
      <c r="H106" s="7">
        <f t="shared" si="3"/>
        <v>88.74</v>
      </c>
    </row>
    <row r="107" spans="1:8">
      <c r="A107" s="31"/>
      <c r="B107" s="32"/>
      <c r="C107" s="35"/>
      <c r="D107" s="10"/>
      <c r="E107" s="6" t="s">
        <v>44</v>
      </c>
      <c r="F107" s="6">
        <v>1185</v>
      </c>
      <c r="G107" s="34">
        <v>0.203</v>
      </c>
      <c r="H107" s="7">
        <f t="shared" si="3"/>
        <v>240.555</v>
      </c>
    </row>
    <row r="108" spans="1:8">
      <c r="A108" s="31"/>
      <c r="B108" s="32"/>
      <c r="C108" s="36" t="s">
        <v>52</v>
      </c>
      <c r="D108" s="10"/>
      <c r="E108" s="6" t="s">
        <v>35</v>
      </c>
      <c r="F108" s="6">
        <v>1257</v>
      </c>
      <c r="G108" s="34">
        <v>0.266</v>
      </c>
      <c r="H108" s="7">
        <f t="shared" si="3"/>
        <v>334.362</v>
      </c>
    </row>
    <row r="109" spans="1:8">
      <c r="A109" s="31"/>
      <c r="B109" s="32"/>
      <c r="C109" s="36"/>
      <c r="D109" s="10"/>
      <c r="E109" s="6" t="s">
        <v>36</v>
      </c>
      <c r="F109" s="6">
        <v>3039</v>
      </c>
      <c r="G109" s="34">
        <v>0.316</v>
      </c>
      <c r="H109" s="7">
        <f t="shared" si="3"/>
        <v>960.324</v>
      </c>
    </row>
    <row r="110" spans="1:8">
      <c r="A110" s="31"/>
      <c r="B110" s="32"/>
      <c r="C110" s="36" t="s">
        <v>53</v>
      </c>
      <c r="D110" s="10"/>
      <c r="E110" s="6" t="s">
        <v>38</v>
      </c>
      <c r="F110" s="6">
        <v>350</v>
      </c>
      <c r="G110" s="34">
        <v>0.259</v>
      </c>
      <c r="H110" s="7">
        <f t="shared" si="3"/>
        <v>90.65</v>
      </c>
    </row>
    <row r="111" spans="1:8">
      <c r="A111" s="31"/>
      <c r="B111" s="32"/>
      <c r="C111" s="36"/>
      <c r="D111" s="10"/>
      <c r="E111" s="6" t="s">
        <v>36</v>
      </c>
      <c r="F111" s="6">
        <v>1236</v>
      </c>
      <c r="G111" s="34">
        <v>0.316</v>
      </c>
      <c r="H111" s="7">
        <f t="shared" si="3"/>
        <v>390.576</v>
      </c>
    </row>
    <row r="112" spans="1:8">
      <c r="A112" s="31"/>
      <c r="B112" s="32"/>
      <c r="C112" s="36" t="s">
        <v>54</v>
      </c>
      <c r="D112" s="10"/>
      <c r="E112" s="6" t="s">
        <v>38</v>
      </c>
      <c r="F112" s="6">
        <v>160</v>
      </c>
      <c r="G112" s="34">
        <v>0.259</v>
      </c>
      <c r="H112" s="7">
        <f t="shared" si="3"/>
        <v>41.44</v>
      </c>
    </row>
    <row r="113" spans="1:8">
      <c r="A113" s="31"/>
      <c r="B113" s="32"/>
      <c r="C113" s="36"/>
      <c r="D113" s="10"/>
      <c r="E113" s="6" t="s">
        <v>36</v>
      </c>
      <c r="F113" s="6">
        <v>458</v>
      </c>
      <c r="G113" s="34">
        <v>0.316</v>
      </c>
      <c r="H113" s="7">
        <f t="shared" si="3"/>
        <v>144.728</v>
      </c>
    </row>
    <row r="114" spans="1:8">
      <c r="A114" s="31"/>
      <c r="B114" s="32"/>
      <c r="C114" s="36" t="s">
        <v>57</v>
      </c>
      <c r="D114" s="10"/>
      <c r="E114" s="6" t="s">
        <v>58</v>
      </c>
      <c r="F114" s="6">
        <v>742</v>
      </c>
      <c r="G114" s="34">
        <v>0.187</v>
      </c>
      <c r="H114" s="7">
        <f t="shared" si="3"/>
        <v>138.754</v>
      </c>
    </row>
    <row r="115" spans="1:8">
      <c r="A115" s="31"/>
      <c r="B115" s="32"/>
      <c r="C115" s="36"/>
      <c r="D115" s="10"/>
      <c r="E115" s="6" t="s">
        <v>59</v>
      </c>
      <c r="F115" s="37">
        <v>1205</v>
      </c>
      <c r="G115" s="34">
        <v>0.243</v>
      </c>
      <c r="H115" s="7">
        <f t="shared" si="3"/>
        <v>292.815</v>
      </c>
    </row>
    <row r="116" spans="1:8">
      <c r="A116" s="31"/>
      <c r="B116" s="32"/>
      <c r="C116" s="36" t="s">
        <v>61</v>
      </c>
      <c r="D116" s="10"/>
      <c r="E116" s="6" t="s">
        <v>58</v>
      </c>
      <c r="F116" s="6">
        <v>680</v>
      </c>
      <c r="G116" s="34">
        <v>0.187</v>
      </c>
      <c r="H116" s="7">
        <f t="shared" si="3"/>
        <v>127.16</v>
      </c>
    </row>
    <row r="117" spans="1:8">
      <c r="A117" s="31"/>
      <c r="B117" s="32"/>
      <c r="C117" s="36"/>
      <c r="D117" s="10"/>
      <c r="E117" s="6" t="s">
        <v>59</v>
      </c>
      <c r="F117" s="6">
        <v>716</v>
      </c>
      <c r="G117" s="34">
        <v>0.243</v>
      </c>
      <c r="H117" s="7">
        <f t="shared" si="3"/>
        <v>173.988</v>
      </c>
    </row>
    <row r="118" spans="1:8">
      <c r="A118" s="31"/>
      <c r="B118" s="32"/>
      <c r="C118" s="30" t="s">
        <v>25</v>
      </c>
      <c r="D118" s="10"/>
      <c r="E118" s="6" t="s">
        <v>27</v>
      </c>
      <c r="F118" s="6">
        <v>490</v>
      </c>
      <c r="G118" s="52">
        <v>0.17</v>
      </c>
      <c r="H118" s="7">
        <f t="shared" si="3"/>
        <v>83.3</v>
      </c>
    </row>
    <row r="119" spans="1:8">
      <c r="A119" s="31"/>
      <c r="B119" s="32"/>
      <c r="C119" s="33"/>
      <c r="D119" s="10"/>
      <c r="E119" s="6" t="s">
        <v>28</v>
      </c>
      <c r="F119" s="6">
        <v>1565</v>
      </c>
      <c r="G119" s="34">
        <v>0.193</v>
      </c>
      <c r="H119" s="7">
        <f t="shared" si="3"/>
        <v>302.045</v>
      </c>
    </row>
    <row r="120" spans="1:8">
      <c r="A120" s="31"/>
      <c r="B120" s="32"/>
      <c r="C120" s="36" t="s">
        <v>34</v>
      </c>
      <c r="D120" s="10"/>
      <c r="E120" s="6" t="s">
        <v>35</v>
      </c>
      <c r="F120" s="6">
        <v>1144</v>
      </c>
      <c r="G120" s="34">
        <v>0.266</v>
      </c>
      <c r="H120" s="7">
        <f t="shared" si="3"/>
        <v>304.304</v>
      </c>
    </row>
    <row r="121" spans="1:8">
      <c r="A121" s="31"/>
      <c r="B121" s="32"/>
      <c r="C121" s="36"/>
      <c r="D121" s="10"/>
      <c r="E121" s="6" t="s">
        <v>36</v>
      </c>
      <c r="F121" s="6">
        <v>2205</v>
      </c>
      <c r="G121" s="34">
        <v>0.316</v>
      </c>
      <c r="H121" s="7">
        <f t="shared" si="3"/>
        <v>696.78</v>
      </c>
    </row>
    <row r="122" spans="1:8">
      <c r="A122" s="31"/>
      <c r="B122" s="32"/>
      <c r="C122" s="30" t="s">
        <v>79</v>
      </c>
      <c r="D122" s="10"/>
      <c r="E122" s="6" t="s">
        <v>80</v>
      </c>
      <c r="F122" s="6">
        <v>125</v>
      </c>
      <c r="G122" s="34">
        <v>0.143</v>
      </c>
      <c r="H122" s="7">
        <f t="shared" si="3"/>
        <v>17.875</v>
      </c>
    </row>
    <row r="123" spans="1:8">
      <c r="A123" s="31"/>
      <c r="B123" s="32"/>
      <c r="C123" s="33"/>
      <c r="D123" s="10"/>
      <c r="E123" s="6" t="s">
        <v>43</v>
      </c>
      <c r="F123" s="6">
        <v>850</v>
      </c>
      <c r="G123" s="34">
        <v>0.174</v>
      </c>
      <c r="H123" s="7">
        <f t="shared" si="3"/>
        <v>147.9</v>
      </c>
    </row>
    <row r="124" spans="1:8">
      <c r="A124" s="31"/>
      <c r="B124" s="32"/>
      <c r="C124" s="30" t="s">
        <v>81</v>
      </c>
      <c r="D124" s="10"/>
      <c r="E124" s="6" t="s">
        <v>80</v>
      </c>
      <c r="F124" s="6">
        <v>65</v>
      </c>
      <c r="G124" s="34">
        <v>0.143</v>
      </c>
      <c r="H124" s="7">
        <f t="shared" si="3"/>
        <v>9.295</v>
      </c>
    </row>
    <row r="125" spans="1:8">
      <c r="A125" s="31"/>
      <c r="B125" s="32"/>
      <c r="C125" s="33"/>
      <c r="D125" s="10"/>
      <c r="E125" s="6" t="s">
        <v>43</v>
      </c>
      <c r="F125" s="6">
        <v>685</v>
      </c>
      <c r="G125" s="34">
        <v>0.174</v>
      </c>
      <c r="H125" s="7">
        <f t="shared" si="3"/>
        <v>119.19</v>
      </c>
    </row>
    <row r="126" spans="1:8">
      <c r="A126" s="31"/>
      <c r="B126" s="32"/>
      <c r="C126" s="35" t="s">
        <v>39</v>
      </c>
      <c r="D126" s="10"/>
      <c r="E126" s="6" t="s">
        <v>40</v>
      </c>
      <c r="F126" s="6">
        <v>198</v>
      </c>
      <c r="G126" s="34">
        <v>0.161</v>
      </c>
      <c r="H126" s="7">
        <f t="shared" si="3"/>
        <v>31.878</v>
      </c>
    </row>
    <row r="127" spans="1:8">
      <c r="A127" s="31"/>
      <c r="B127" s="32"/>
      <c r="C127" s="35"/>
      <c r="D127" s="10"/>
      <c r="E127" s="6" t="s">
        <v>28</v>
      </c>
      <c r="F127" s="6">
        <v>1295</v>
      </c>
      <c r="G127" s="34">
        <v>0.193</v>
      </c>
      <c r="H127" s="7">
        <f t="shared" si="3"/>
        <v>249.935</v>
      </c>
    </row>
    <row r="128" spans="1:8">
      <c r="A128" s="31"/>
      <c r="B128" s="32"/>
      <c r="C128" s="35" t="s">
        <v>41</v>
      </c>
      <c r="D128" s="10"/>
      <c r="E128" s="6" t="s">
        <v>40</v>
      </c>
      <c r="F128" s="6">
        <v>290</v>
      </c>
      <c r="G128" s="34">
        <v>0.161</v>
      </c>
      <c r="H128" s="7">
        <f t="shared" si="3"/>
        <v>46.69</v>
      </c>
    </row>
    <row r="129" spans="1:8">
      <c r="A129" s="31"/>
      <c r="B129" s="32"/>
      <c r="C129" s="35"/>
      <c r="D129" s="10"/>
      <c r="E129" s="6" t="s">
        <v>28</v>
      </c>
      <c r="F129" s="6">
        <v>820</v>
      </c>
      <c r="G129" s="34">
        <v>0.193</v>
      </c>
      <c r="H129" s="7">
        <f t="shared" si="3"/>
        <v>158.26</v>
      </c>
    </row>
    <row r="130" spans="1:8">
      <c r="A130" s="31"/>
      <c r="B130" s="32"/>
      <c r="C130" s="35" t="s">
        <v>42</v>
      </c>
      <c r="D130" s="10"/>
      <c r="E130" s="6" t="s">
        <v>43</v>
      </c>
      <c r="F130" s="6">
        <v>1115</v>
      </c>
      <c r="G130" s="34">
        <v>0.174</v>
      </c>
      <c r="H130" s="7">
        <f t="shared" si="3"/>
        <v>194.01</v>
      </c>
    </row>
    <row r="131" spans="1:8">
      <c r="A131" s="31"/>
      <c r="B131" s="32"/>
      <c r="C131" s="35"/>
      <c r="D131" s="10"/>
      <c r="E131" s="6" t="s">
        <v>44</v>
      </c>
      <c r="F131" s="6">
        <v>4050</v>
      </c>
      <c r="G131" s="34">
        <v>0.203</v>
      </c>
      <c r="H131" s="7">
        <f t="shared" si="3"/>
        <v>822.15</v>
      </c>
    </row>
    <row r="132" spans="1:8">
      <c r="A132" s="31"/>
      <c r="B132" s="32"/>
      <c r="C132" s="35" t="s">
        <v>45</v>
      </c>
      <c r="D132" s="10"/>
      <c r="E132" s="6" t="s">
        <v>43</v>
      </c>
      <c r="F132" s="6">
        <v>520</v>
      </c>
      <c r="G132" s="34">
        <v>0.174</v>
      </c>
      <c r="H132" s="7">
        <f t="shared" si="3"/>
        <v>90.48</v>
      </c>
    </row>
    <row r="133" spans="1:8">
      <c r="A133" s="31"/>
      <c r="B133" s="32"/>
      <c r="C133" s="35"/>
      <c r="D133" s="10"/>
      <c r="E133" s="6" t="s">
        <v>44</v>
      </c>
      <c r="F133" s="6">
        <v>1415</v>
      </c>
      <c r="G133" s="34">
        <v>0.203</v>
      </c>
      <c r="H133" s="7">
        <f t="shared" si="3"/>
        <v>287.245</v>
      </c>
    </row>
    <row r="134" spans="1:8">
      <c r="A134" s="31"/>
      <c r="B134" s="32"/>
      <c r="C134" s="35" t="s">
        <v>46</v>
      </c>
      <c r="D134" s="10"/>
      <c r="E134" s="6" t="s">
        <v>43</v>
      </c>
      <c r="F134" s="25">
        <v>1140</v>
      </c>
      <c r="G134" s="53">
        <v>0.174</v>
      </c>
      <c r="H134" s="54">
        <f t="shared" si="3"/>
        <v>198.36</v>
      </c>
    </row>
    <row r="135" spans="1:8">
      <c r="A135" s="31"/>
      <c r="B135" s="32"/>
      <c r="C135" s="35"/>
      <c r="D135" s="10"/>
      <c r="E135" s="6" t="s">
        <v>44</v>
      </c>
      <c r="F135" s="25">
        <v>4035</v>
      </c>
      <c r="G135" s="53">
        <v>0.203</v>
      </c>
      <c r="H135" s="54">
        <f t="shared" si="3"/>
        <v>819.105</v>
      </c>
    </row>
    <row r="136" spans="1:8">
      <c r="A136" s="31"/>
      <c r="B136" s="32"/>
      <c r="C136" s="35">
        <v>1487</v>
      </c>
      <c r="D136" s="10"/>
      <c r="E136" s="6" t="s">
        <v>73</v>
      </c>
      <c r="F136" s="6">
        <v>8300</v>
      </c>
      <c r="G136" s="34">
        <v>0.189</v>
      </c>
      <c r="H136" s="7">
        <f t="shared" si="3"/>
        <v>1568.7</v>
      </c>
    </row>
    <row r="137" spans="1:8">
      <c r="A137" s="31"/>
      <c r="B137" s="32"/>
      <c r="C137" s="30" t="s">
        <v>63</v>
      </c>
      <c r="D137" s="10"/>
      <c r="E137" s="6" t="s">
        <v>65</v>
      </c>
      <c r="F137" s="6">
        <v>25500</v>
      </c>
      <c r="G137" s="34">
        <v>0.206</v>
      </c>
      <c r="H137" s="7">
        <f t="shared" si="3"/>
        <v>5253</v>
      </c>
    </row>
    <row r="138" spans="1:8">
      <c r="A138" s="31"/>
      <c r="B138" s="32"/>
      <c r="C138" s="55"/>
      <c r="D138" s="10"/>
      <c r="E138" s="6" t="s">
        <v>67</v>
      </c>
      <c r="F138" s="6">
        <v>1700</v>
      </c>
      <c r="G138" s="34">
        <v>0.22</v>
      </c>
      <c r="H138" s="7">
        <f t="shared" si="3"/>
        <v>374</v>
      </c>
    </row>
    <row r="139" spans="1:8">
      <c r="A139" s="31"/>
      <c r="B139" s="32"/>
      <c r="C139" s="55"/>
      <c r="D139" s="10"/>
      <c r="E139" s="6" t="s">
        <v>66</v>
      </c>
      <c r="F139" s="6">
        <v>8500</v>
      </c>
      <c r="G139" s="34">
        <v>0.237</v>
      </c>
      <c r="H139" s="7">
        <f t="shared" si="3"/>
        <v>2014.5</v>
      </c>
    </row>
    <row r="140" spans="1:8">
      <c r="A140" s="38"/>
      <c r="B140" s="39"/>
      <c r="C140" s="33"/>
      <c r="D140" s="13"/>
      <c r="E140" s="6" t="s">
        <v>68</v>
      </c>
      <c r="F140" s="6">
        <v>1500</v>
      </c>
      <c r="G140" s="34">
        <v>0.311</v>
      </c>
      <c r="H140" s="7">
        <f t="shared" si="3"/>
        <v>466.5</v>
      </c>
    </row>
    <row r="141" spans="1:8">
      <c r="A141" s="28" t="s">
        <v>82</v>
      </c>
      <c r="B141" s="29">
        <v>45951</v>
      </c>
      <c r="C141" s="25">
        <v>52061</v>
      </c>
      <c r="D141" s="5" t="s">
        <v>83</v>
      </c>
      <c r="E141" s="6" t="s">
        <v>84</v>
      </c>
      <c r="F141" s="51">
        <v>2400</v>
      </c>
      <c r="G141" s="34">
        <v>0.2</v>
      </c>
      <c r="H141" s="7">
        <f t="shared" si="3"/>
        <v>480</v>
      </c>
    </row>
    <row r="142" spans="1:8">
      <c r="A142" s="31"/>
      <c r="B142" s="32"/>
      <c r="C142" s="25">
        <v>54162</v>
      </c>
      <c r="D142" s="10"/>
      <c r="E142" s="6" t="s">
        <v>85</v>
      </c>
      <c r="F142" s="51">
        <v>910</v>
      </c>
      <c r="G142" s="34">
        <v>0.189</v>
      </c>
      <c r="H142" s="7">
        <f t="shared" si="3"/>
        <v>171.99</v>
      </c>
    </row>
    <row r="143" spans="1:8">
      <c r="A143" s="31"/>
      <c r="B143" s="32"/>
      <c r="C143" s="25">
        <v>54162</v>
      </c>
      <c r="D143" s="10"/>
      <c r="E143" s="6" t="s">
        <v>86</v>
      </c>
      <c r="F143" s="51">
        <v>1340</v>
      </c>
      <c r="G143" s="34">
        <v>0.229</v>
      </c>
      <c r="H143" s="7">
        <f t="shared" si="3"/>
        <v>306.86</v>
      </c>
    </row>
    <row r="144" spans="1:8">
      <c r="A144" s="31"/>
      <c r="B144" s="32"/>
      <c r="C144" s="25" t="s">
        <v>87</v>
      </c>
      <c r="D144" s="10"/>
      <c r="E144" s="6" t="s">
        <v>88</v>
      </c>
      <c r="F144" s="51">
        <v>360</v>
      </c>
      <c r="G144" s="34">
        <v>0.343</v>
      </c>
      <c r="H144" s="7">
        <f t="shared" si="3"/>
        <v>123.48</v>
      </c>
    </row>
    <row r="145" spans="1:8">
      <c r="A145" s="31"/>
      <c r="B145" s="32"/>
      <c r="C145" s="25" t="s">
        <v>87</v>
      </c>
      <c r="D145" s="10"/>
      <c r="E145" s="6" t="s">
        <v>89</v>
      </c>
      <c r="F145" s="6">
        <v>600</v>
      </c>
      <c r="G145" s="34">
        <v>0.157</v>
      </c>
      <c r="H145" s="7">
        <f t="shared" si="3"/>
        <v>94.2</v>
      </c>
    </row>
    <row r="146" spans="1:8">
      <c r="A146" s="31"/>
      <c r="B146" s="32"/>
      <c r="C146" s="25" t="s">
        <v>87</v>
      </c>
      <c r="D146" s="10"/>
      <c r="E146" s="6" t="s">
        <v>90</v>
      </c>
      <c r="F146" s="6">
        <v>120</v>
      </c>
      <c r="G146" s="34">
        <v>0.243</v>
      </c>
      <c r="H146" s="7">
        <f t="shared" si="3"/>
        <v>29.16</v>
      </c>
    </row>
    <row r="147" spans="1:8">
      <c r="A147" s="31"/>
      <c r="B147" s="32"/>
      <c r="C147" s="25" t="s">
        <v>87</v>
      </c>
      <c r="D147" s="10"/>
      <c r="E147" s="6" t="s">
        <v>91</v>
      </c>
      <c r="F147" s="6">
        <v>600</v>
      </c>
      <c r="G147" s="34">
        <v>0.22</v>
      </c>
      <c r="H147" s="7">
        <f t="shared" si="3"/>
        <v>132</v>
      </c>
    </row>
    <row r="148" spans="1:8">
      <c r="A148" s="31"/>
      <c r="B148" s="32"/>
      <c r="C148" s="25" t="s">
        <v>87</v>
      </c>
      <c r="D148" s="10"/>
      <c r="E148" s="6" t="s">
        <v>90</v>
      </c>
      <c r="F148" s="6">
        <v>720</v>
      </c>
      <c r="G148" s="34">
        <v>0.243</v>
      </c>
      <c r="H148" s="7">
        <f t="shared" si="3"/>
        <v>174.96</v>
      </c>
    </row>
    <row r="149" spans="1:8">
      <c r="A149" s="38"/>
      <c r="B149" s="39"/>
      <c r="C149" s="25" t="s">
        <v>87</v>
      </c>
      <c r="D149" s="13"/>
      <c r="E149" s="6" t="s">
        <v>92</v>
      </c>
      <c r="F149" s="6">
        <v>1080</v>
      </c>
      <c r="G149" s="34">
        <v>0.259</v>
      </c>
      <c r="H149" s="7">
        <f t="shared" si="3"/>
        <v>279.72</v>
      </c>
    </row>
    <row r="150" ht="24" spans="1:8">
      <c r="A150" s="16" t="s">
        <v>93</v>
      </c>
      <c r="B150" s="24">
        <v>45965</v>
      </c>
      <c r="C150" s="56" t="s">
        <v>94</v>
      </c>
      <c r="D150" s="20" t="s">
        <v>95</v>
      </c>
      <c r="E150" s="6" t="s">
        <v>65</v>
      </c>
      <c r="F150" s="6">
        <v>12100</v>
      </c>
      <c r="G150" s="27">
        <v>0.206</v>
      </c>
      <c r="H150" s="7">
        <f t="shared" si="3"/>
        <v>2492.6</v>
      </c>
    </row>
    <row r="151" spans="1:8">
      <c r="A151" s="16" t="s">
        <v>96</v>
      </c>
      <c r="B151" s="24">
        <v>45987</v>
      </c>
      <c r="C151" s="56"/>
      <c r="D151" s="20" t="s">
        <v>97</v>
      </c>
      <c r="E151" s="6" t="s">
        <v>65</v>
      </c>
      <c r="F151" s="6">
        <v>44600</v>
      </c>
      <c r="G151" s="27">
        <v>0.206</v>
      </c>
      <c r="H151" s="7">
        <f t="shared" si="3"/>
        <v>9187.6</v>
      </c>
    </row>
    <row r="152" spans="1:8">
      <c r="A152" s="28" t="s">
        <v>98</v>
      </c>
      <c r="B152" s="29">
        <v>45995</v>
      </c>
      <c r="C152" s="25">
        <v>52912</v>
      </c>
      <c r="D152" s="5" t="s">
        <v>99</v>
      </c>
      <c r="E152" s="6" t="s">
        <v>100</v>
      </c>
      <c r="F152" s="51">
        <v>2100</v>
      </c>
      <c r="G152" s="34">
        <v>0.199</v>
      </c>
      <c r="H152" s="7">
        <f t="shared" si="3"/>
        <v>417.9</v>
      </c>
    </row>
    <row r="153" spans="1:8">
      <c r="A153" s="31"/>
      <c r="B153" s="32"/>
      <c r="C153" s="25">
        <v>54257</v>
      </c>
      <c r="D153" s="10"/>
      <c r="E153" s="6" t="s">
        <v>101</v>
      </c>
      <c r="F153" s="51">
        <v>1310</v>
      </c>
      <c r="G153" s="34">
        <v>0.18</v>
      </c>
      <c r="H153" s="7">
        <f t="shared" si="3"/>
        <v>235.8</v>
      </c>
    </row>
    <row r="154" spans="1:8">
      <c r="A154" s="38"/>
      <c r="B154" s="39"/>
      <c r="C154" s="25">
        <v>54257</v>
      </c>
      <c r="D154" s="13"/>
      <c r="E154" s="6" t="s">
        <v>102</v>
      </c>
      <c r="F154" s="51">
        <v>1070</v>
      </c>
      <c r="G154" s="34">
        <v>0.219</v>
      </c>
      <c r="H154" s="7">
        <f t="shared" si="3"/>
        <v>234.33</v>
      </c>
    </row>
    <row r="155" spans="8:8">
      <c r="H155" s="23">
        <f>SUM(H12:H154)</f>
        <v>81296.409</v>
      </c>
    </row>
    <row r="158" s="1" customFormat="1" spans="1:8">
      <c r="A158" s="57" t="s">
        <v>103</v>
      </c>
      <c r="B158" s="58">
        <v>45867</v>
      </c>
      <c r="C158" s="57"/>
      <c r="D158" s="57" t="s">
        <v>104</v>
      </c>
      <c r="E158" s="59" t="s">
        <v>105</v>
      </c>
      <c r="F158" s="60">
        <v>6936</v>
      </c>
      <c r="G158" s="6">
        <v>0.079</v>
      </c>
      <c r="H158" s="61">
        <f>F158*G158</f>
        <v>547.944</v>
      </c>
    </row>
    <row r="159" s="1" customFormat="1" spans="1:8">
      <c r="A159" s="57" t="s">
        <v>106</v>
      </c>
      <c r="B159" s="62">
        <v>45946</v>
      </c>
      <c r="C159" s="57"/>
      <c r="D159" s="57" t="s">
        <v>107</v>
      </c>
      <c r="E159" s="63" t="s">
        <v>108</v>
      </c>
      <c r="F159" s="18">
        <v>2000</v>
      </c>
      <c r="G159" s="16">
        <v>0.104</v>
      </c>
      <c r="H159" s="64">
        <f>F159*G159</f>
        <v>208</v>
      </c>
    </row>
    <row r="160" spans="8:8">
      <c r="H160" s="23">
        <f>SUM(H158:H159)</f>
        <v>755.944</v>
      </c>
    </row>
  </sheetData>
  <mergeCells count="81">
    <mergeCell ref="A2:A4"/>
    <mergeCell ref="A12:A19"/>
    <mergeCell ref="A20:A67"/>
    <mergeCell ref="A68:A71"/>
    <mergeCell ref="A72:A91"/>
    <mergeCell ref="A92:A140"/>
    <mergeCell ref="A141:A149"/>
    <mergeCell ref="A152:A154"/>
    <mergeCell ref="B2:B4"/>
    <mergeCell ref="B12:B19"/>
    <mergeCell ref="B20:B67"/>
    <mergeCell ref="B68:B71"/>
    <mergeCell ref="B72:B91"/>
    <mergeCell ref="B92:B140"/>
    <mergeCell ref="B141:B149"/>
    <mergeCell ref="B152:B154"/>
    <mergeCell ref="C2:C4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7:C140"/>
    <mergeCell ref="D2:D4"/>
    <mergeCell ref="D12:D19"/>
    <mergeCell ref="D20:D67"/>
    <mergeCell ref="D68:D71"/>
    <mergeCell ref="D72:D91"/>
    <mergeCell ref="D92:D140"/>
    <mergeCell ref="D141:D149"/>
    <mergeCell ref="D152:D1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2025-12-23T07:22:04Z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C94A0DB701EC468FA6DC8E7028113A80_12</vt:lpwstr>
  </property>
</Properties>
</file>