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1月" sheetId="1" r:id="rId1"/>
    <sheet name="私账账户明细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<sst xmlns="http://schemas.openxmlformats.org/spreadsheetml/2006/main" count="34" uniqueCount="34">
  <si>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2025 华欣-RECALL对账单</t>
  </si>
  <si>
    <t>下单时间</t>
  </si>
  <si>
    <t>出货日期</t>
  </si>
  <si>
    <t>客户联系人</t>
  </si>
  <si>
    <t>睿颢合同号</t>
  </si>
  <si>
    <t>production
项目名称</t>
  </si>
  <si>
    <t>客户指令号</t>
  </si>
  <si>
    <t>下单尺寸</t>
  </si>
  <si>
    <t>REF NO.</t>
  </si>
  <si>
    <t>编号</t>
  </si>
  <si>
    <t>上盖尺寸（mm）</t>
  </si>
  <si>
    <t>底盒尺寸（mm）</t>
  </si>
  <si>
    <t>QUANTITY
数量（个）</t>
  </si>
  <si>
    <t>UNIT PRICE
单价(不含税）</t>
  </si>
  <si>
    <t>Tatal Amount
总金额</t>
  </si>
  <si>
    <t>阿娟</t>
  </si>
  <si>
    <t>RHXPPJ001</t>
  </si>
  <si>
    <t>PPJ shoe box</t>
  </si>
  <si>
    <t>HS25710
（发宝隆）</t>
  </si>
  <si>
    <t>盖规/整盒高度</t>
  </si>
  <si>
    <t>PJOID1</t>
  </si>
  <si>
    <t>PJXH25010</t>
  </si>
  <si>
    <t>345*225*125</t>
  </si>
  <si>
    <t>333*219*123</t>
  </si>
  <si>
    <t>HS25710
（发莱乐）</t>
  </si>
  <si>
    <t>HS25710
（发万利豪）</t>
  </si>
  <si>
    <t>合计：</t>
  </si>
  <si>
    <t>注：此对账单金额为不含税单价，付款请付我司私账账户（如下），谢谢</t>
  </si>
  <si>
    <t>我司指定私账账户：涂友权</t>
  </si>
  <si>
    <t>开户银行：中国银行昆山分行营业部</t>
  </si>
  <si>
    <t>个人账号：6217 8561 0101 2809 583</t>
  </si>
  <si>
    <r>
      <rPr>
        <b/>
        <sz val="14"/>
        <color theme="1"/>
        <rFont val="宋体"/>
        <charset val="134"/>
      </rPr>
      <t>公司指定私账账户：涂友权</t>
    </r>
    <r>
      <rPr>
        <b/>
        <sz val="14"/>
        <color theme="1"/>
        <rFont val="Calibri"/>
        <charset val="134"/>
      </rPr>
      <t xml:space="preserve">   </t>
    </r>
  </si>
  <si>
    <r>
      <rPr>
        <b/>
        <sz val="14"/>
        <color theme="1"/>
        <rFont val="宋体"/>
        <charset val="134"/>
      </rPr>
      <t>开户银行：中国银行昆山分行营业部</t>
    </r>
    <r>
      <rPr>
        <b/>
        <sz val="14"/>
        <color theme="1"/>
        <rFont val="Calibri"/>
        <charset val="134"/>
      </rPr>
      <t xml:space="preserve">     </t>
    </r>
  </si>
  <si>
    <r>
      <rPr>
        <b/>
        <sz val="14"/>
        <color theme="1"/>
        <rFont val="宋体"/>
        <charset val="134"/>
      </rPr>
      <t>个人账号：</t>
    </r>
    <r>
      <rPr>
        <b/>
        <sz val="14"/>
        <color theme="1"/>
        <rFont val="Calibri"/>
        <charset val="134"/>
      </rPr>
      <t>6217 8561 0101 2809 583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</si>
</sst>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0.0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="80" zoomScaleNormal="80" workbookViewId="0">
      <selection activeCell="L8" sqref="L8"/>
    </sheetView>
  </sheetViews>
  <sheetFormatPr defaultColWidth="8.89090909090909" defaultRowHeight="14"/>
  <cols>
    <col min="1" max="1" width="11.2181818181818" style="4" customWidth="1"/>
    <col min="2" max="2" width="11.7818181818182" style="4" customWidth="1"/>
    <col min="3" max="3" width="13.0545454545455" style="3" customWidth="1"/>
    <col min="4" max="4" width="15.4181818181818" style="3" customWidth="1"/>
    <col min="5" max="5" width="15.6636363636364" style="3" customWidth="1"/>
    <col min="6" max="6" width="15.3454545454545" style="3" customWidth="1"/>
    <col min="7" max="7" width="17.3909090909091" style="3" customWidth="1"/>
    <col min="8" max="8" width="10.1090909090909" style="3" customWidth="1"/>
    <col min="9" max="9" width="12.0454545454545" style="3" customWidth="1"/>
    <col min="10" max="10" width="13.7545454545455" style="3" customWidth="1"/>
    <col min="11" max="11" width="13.4" style="3" customWidth="1"/>
    <col min="12" max="12" width="13.0636363636364" style="3" customWidth="1"/>
    <col min="13" max="13" width="16.0363636363636" style="5" customWidth="1"/>
    <col min="14" max="14" width="15.1090909090909" style="3" customWidth="1"/>
    <col min="15" max="16384" width="8.89090909090909" style="3"/>
  </cols>
  <sheetData>
    <row r="1" ht="53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28" spans="1:14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9" t="s">
        <v>13</v>
      </c>
      <c r="N2" s="8" t="s">
        <v>14</v>
      </c>
    </row>
    <row r="3" s="3" customFormat="1" ht="71" customHeight="1" spans="1:14">
      <c r="A3" s="10">
        <v>45951</v>
      </c>
      <c r="B3" s="10">
        <v>45962</v>
      </c>
      <c r="C3" s="11" t="s">
        <v>15</v>
      </c>
      <c r="D3" s="11" t="s">
        <v>16</v>
      </c>
      <c r="E3" s="11" t="s">
        <v>17</v>
      </c>
      <c r="F3" s="12" t="s">
        <v>18</v>
      </c>
      <c r="G3" s="11" t="s">
        <v>19</v>
      </c>
      <c r="H3" s="11" t="s">
        <v>20</v>
      </c>
      <c r="I3" s="11" t="s">
        <v>21</v>
      </c>
      <c r="J3" s="11" t="s">
        <v>22</v>
      </c>
      <c r="K3" s="11" t="s">
        <v>23</v>
      </c>
      <c r="L3" s="13">
        <v>500</v>
      </c>
      <c r="M3" s="14">
        <v>3.673</v>
      </c>
      <c r="N3" s="15">
        <f>M3*L3</f>
        <v>1836.5</v>
      </c>
    </row>
    <row r="4" ht="71" customHeight="1" spans="1:14">
      <c r="A4" s="16"/>
      <c r="B4" s="16"/>
      <c r="C4" s="17"/>
      <c r="D4" s="17"/>
      <c r="E4" s="17"/>
      <c r="F4" s="12" t="s">
        <v>24</v>
      </c>
      <c r="G4" s="17"/>
      <c r="H4" s="17"/>
      <c r="I4" s="17"/>
      <c r="J4" s="17"/>
      <c r="K4" s="17"/>
      <c r="L4" s="13">
        <v>250</v>
      </c>
      <c r="M4" s="14">
        <v>3.673</v>
      </c>
      <c r="N4" s="15">
        <f>M4*L4</f>
        <v>918.25</v>
      </c>
    </row>
    <row r="5" ht="71" customHeight="1" spans="1:14">
      <c r="A5" s="18"/>
      <c r="B5" s="18"/>
      <c r="C5" s="19"/>
      <c r="D5" s="19"/>
      <c r="E5" s="19"/>
      <c r="F5" s="12" t="s">
        <v>25</v>
      </c>
      <c r="G5" s="19"/>
      <c r="H5" s="19"/>
      <c r="I5" s="19"/>
      <c r="J5" s="19"/>
      <c r="K5" s="19"/>
      <c r="L5" s="13">
        <v>500</v>
      </c>
      <c r="M5" s="14">
        <v>3.673</v>
      </c>
      <c r="N5" s="15">
        <f>M5*L5</f>
        <v>1836.5</v>
      </c>
    </row>
    <row r="6" ht="29" customHeight="1"/>
    <row r="7" ht="29" customHeight="1" spans="1:14">
      <c r="M7" s="20" t="s">
        <v>26</v>
      </c>
      <c r="N7" s="21">
        <f>SUM(N3:N6)</f>
        <v>4591.25</v>
      </c>
    </row>
    <row r="8" ht="29" customHeight="1" spans="1:14">
      <c r="A8" s="22"/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0"/>
      <c r="N8" s="21"/>
    </row>
    <row r="9" ht="29" customHeight="1" spans="1:14">
      <c r="A9" s="22"/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0"/>
      <c r="N9" s="21"/>
    </row>
    <row r="10" ht="29" customHeight="1" spans="1:14">
      <c r="A10" s="22"/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0"/>
      <c r="N10" s="21"/>
    </row>
    <row r="11" ht="29" customHeight="1" spans="1:14">
      <c r="A11" s="24" t="s">
        <v>27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ht="29" customHeight="1" spans="1:14">
      <c r="A12" s="25" t="s">
        <v>28</v>
      </c>
      <c r="B12" s="25"/>
      <c r="C12" s="25"/>
      <c r="D12" s="25"/>
      <c r="E12" s="25"/>
      <c r="F12" s="25"/>
    </row>
    <row r="13" ht="29" customHeight="1" spans="1:14">
      <c r="A13" s="25" t="s">
        <v>29</v>
      </c>
      <c r="B13" s="25"/>
      <c r="C13" s="25"/>
      <c r="D13" s="25"/>
      <c r="E13" s="25"/>
      <c r="F13" s="25"/>
    </row>
    <row r="14" ht="29" customHeight="1" spans="1:14">
      <c r="A14" s="25" t="s">
        <v>30</v>
      </c>
      <c r="B14" s="25"/>
      <c r="C14" s="25"/>
      <c r="D14" s="25"/>
      <c r="E14" s="25"/>
      <c r="F14" s="25"/>
    </row>
    <row r="15" ht="29" customHeight="1"/>
    <row r="16" ht="29" customHeight="1"/>
  </sheetData>
  <mergeCells count="15">
    <mergeCell ref="A1:N1"/>
    <mergeCell ref="A11:L11"/>
    <mergeCell ref="A12:F12"/>
    <mergeCell ref="A13:F13"/>
    <mergeCell ref="A14:F14"/>
    <mergeCell ref="A3:A5"/>
    <mergeCell ref="B3:B5"/>
    <mergeCell ref="C3:C5"/>
    <mergeCell ref="D3:D5"/>
    <mergeCell ref="E3:E5"/>
    <mergeCell ref="G3:G5"/>
    <mergeCell ref="H3:H5"/>
    <mergeCell ref="I3:I5"/>
    <mergeCell ref="J3:J5"/>
    <mergeCell ref="K3:K5"/>
  </mergeCells>
  <pageMargins left="0.275" right="0.236111111111111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8.72727272727273" defaultRowHeight="14" outlineLevelRow="2"/>
  <cols>
    <col min="1" max="1" width="46.3636363636364" customWidth="1"/>
  </cols>
  <sheetData>
    <row r="1" ht="94" customHeight="1" spans="1:1">
      <c r="A1" s="1" t="s">
        <v>31</v>
      </c>
    </row>
    <row r="2" ht="94" customHeight="1" spans="1:1">
      <c r="A2" s="1" t="s">
        <v>32</v>
      </c>
    </row>
    <row r="3" ht="94" customHeight="1" spans="1:1">
      <c r="A3" s="1" t="s">
        <v>33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</vt:lpstr>
      <vt:lpstr>私账账户明细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2025-12-23T07:50:10Z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