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Sheet1" sheetId="1" r:id="rId1"/>
    <sheet name="开票要求  12.25" sheetId="2" r:id="rId2"/>
  </sheets>
  <definedNames>
    <definedName name="_xlnm._FilterDatabase" localSheetId="0" hidden="1">Sheet1!$A$2:$R$49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<sst xmlns="http://schemas.openxmlformats.org/spreadsheetml/2006/main" count="561" uniqueCount="159">
  <si>
    <t>TOTAL:</t>
  </si>
  <si>
    <t>订单编号</t>
  </si>
  <si>
    <t>客户</t>
  </si>
  <si>
    <t>客户业务员</t>
  </si>
  <si>
    <t>制单日期</t>
  </si>
  <si>
    <t>PO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</si>
  <si>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</si>
  <si>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</si>
  <si>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</si>
  <si>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</si>
  <si>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</si>
  <si>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</si>
  <si>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</si>
  <si>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</si>
  <si>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</si>
  <si>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净重 1个的重量 kg</t>
  </si>
  <si>
    <t>总重量</t>
  </si>
  <si>
    <t>S25090436</t>
  </si>
  <si>
    <t>东莞市煌敏服饰有限公司</t>
  </si>
  <si>
    <t>郑双菊</t>
  </si>
  <si>
    <t>DJ25090048</t>
  </si>
  <si>
    <t>S260106</t>
  </si>
  <si>
    <t>SEAFOLLY</t>
  </si>
  <si>
    <t>SEWSF-21</t>
  </si>
  <si>
    <t>主标</t>
  </si>
  <si>
    <t>Folded 10X70 MM</t>
  </si>
  <si>
    <t>人民币</t>
  </si>
  <si>
    <t>0.00014 kg</t>
  </si>
  <si>
    <t>2.3114kg</t>
  </si>
  <si>
    <t>SFTZ24002</t>
  </si>
  <si>
    <t>贴纸</t>
  </si>
  <si>
    <t>120MMX46MM</t>
  </si>
  <si>
    <t>0.000875kg</t>
  </si>
  <si>
    <t>1.1kg</t>
  </si>
  <si>
    <t>SWGSF- COL</t>
  </si>
  <si>
    <t>吊牌</t>
  </si>
  <si>
    <t>40X100mm</t>
  </si>
  <si>
    <t>0.00363kg</t>
  </si>
  <si>
    <t>4.57kg</t>
  </si>
  <si>
    <t>S25091408</t>
  </si>
  <si>
    <t>DJ25090168</t>
  </si>
  <si>
    <t>S260112</t>
  </si>
  <si>
    <t>1.78kg</t>
  </si>
  <si>
    <t>7.02kg</t>
  </si>
  <si>
    <t>SWGSF-38RE</t>
  </si>
  <si>
    <t>3张 0.004kg</t>
  </si>
  <si>
    <t>46.6kg</t>
  </si>
  <si>
    <t>SWGSF-CUP</t>
  </si>
  <si>
    <t>32mm圆</t>
  </si>
  <si>
    <t>0.00125kg</t>
  </si>
  <si>
    <t>0.13kg</t>
  </si>
  <si>
    <t>S25091467</t>
  </si>
  <si>
    <t>DJ25090185</t>
  </si>
  <si>
    <t>S260113</t>
  </si>
  <si>
    <t>0.037kg</t>
  </si>
  <si>
    <t>0.14kg</t>
  </si>
  <si>
    <t>0.04kg</t>
  </si>
  <si>
    <t>0.07kg</t>
  </si>
  <si>
    <t>S25091540</t>
  </si>
  <si>
    <t>S260099/S260100</t>
  </si>
  <si>
    <t>DJ25080091</t>
  </si>
  <si>
    <t>SWING2023-02</t>
  </si>
  <si>
    <t>34X93.5mm</t>
  </si>
  <si>
    <t>0.004kg</t>
  </si>
  <si>
    <t>31.2kg</t>
  </si>
  <si>
    <t>CREAMCD</t>
  </si>
  <si>
    <t>吊粒</t>
  </si>
  <si>
    <t>L=27cm</t>
  </si>
  <si>
    <t>0.000285kg</t>
  </si>
  <si>
    <t>2.22kg</t>
  </si>
  <si>
    <t>TLTZ25003</t>
  </si>
  <si>
    <t>110mmx50mm</t>
  </si>
  <si>
    <t>4.38kg</t>
  </si>
  <si>
    <t>DJ25080087</t>
  </si>
  <si>
    <t>LAB157</t>
  </si>
  <si>
    <t>17mmX55mm</t>
  </si>
  <si>
    <t>0.00028kg</t>
  </si>
  <si>
    <t>2.11kg</t>
  </si>
  <si>
    <t>DJ25080081</t>
  </si>
  <si>
    <t>TLXBSM01</t>
  </si>
  <si>
    <t>标签</t>
  </si>
  <si>
    <t>一套两张0.00029 kg</t>
  </si>
  <si>
    <t>2.314kg</t>
  </si>
  <si>
    <t>S25100513</t>
  </si>
  <si>
    <t>DJ25090228</t>
  </si>
  <si>
    <t>S260115</t>
  </si>
  <si>
    <t>JETSMA</t>
  </si>
  <si>
    <t>40X40 MM</t>
  </si>
  <si>
    <t>0.4KG</t>
  </si>
  <si>
    <t>9.84kg</t>
  </si>
  <si>
    <t>S25100637</t>
  </si>
  <si>
    <t>DJ25090198</t>
  </si>
  <si>
    <t>SEACARE-5P</t>
  </si>
  <si>
    <t>32X85mm 5pages</t>
  </si>
  <si>
    <t>一套5张0.003kg</t>
  </si>
  <si>
    <t>40.785kg</t>
  </si>
  <si>
    <t>S25100802</t>
  </si>
  <si>
    <t>DJ25110047</t>
  </si>
  <si>
    <t>S1-S260123</t>
  </si>
  <si>
    <t>0.00014kg</t>
  </si>
  <si>
    <t>0.65kg</t>
  </si>
  <si>
    <t>2.78kg</t>
  </si>
  <si>
    <t>S1-S260123-- DD</t>
  </si>
  <si>
    <t>0.57kg</t>
  </si>
  <si>
    <t>17.068kg</t>
  </si>
  <si>
    <t>DJ25110070</t>
  </si>
  <si>
    <t>15.369kg</t>
  </si>
  <si>
    <t>S25101444</t>
  </si>
  <si>
    <t>DJ25100140</t>
  </si>
  <si>
    <t>S260118</t>
  </si>
  <si>
    <t>1.925kg</t>
  </si>
  <si>
    <t>S25110029</t>
  </si>
  <si>
    <t>DJ25110011</t>
  </si>
  <si>
    <t>S260114</t>
  </si>
  <si>
    <t>0.7kg</t>
  </si>
  <si>
    <t>S25110233</t>
  </si>
  <si>
    <t>DJ25110020</t>
  </si>
  <si>
    <t>T8-S260120</t>
  </si>
  <si>
    <t>0.469kg</t>
  </si>
  <si>
    <t>0.49kg</t>
  </si>
  <si>
    <t>S25110234</t>
  </si>
  <si>
    <t>DJ25110024</t>
  </si>
  <si>
    <t>T8-S260121</t>
  </si>
  <si>
    <t>0.553kg</t>
  </si>
  <si>
    <t>0.58kg</t>
  </si>
  <si>
    <t>S25110561</t>
  </si>
  <si>
    <t>DJ2510057</t>
  </si>
  <si>
    <t>6.6kg</t>
  </si>
  <si>
    <t>5.06kg</t>
  </si>
  <si>
    <t>0.00285kg</t>
  </si>
  <si>
    <t>4.7kg</t>
  </si>
  <si>
    <t>3.6kg</t>
  </si>
  <si>
    <t>0.91kg</t>
  </si>
  <si>
    <t>0.75kg</t>
  </si>
  <si>
    <t>S25110785</t>
  </si>
  <si>
    <t>DJ25110076</t>
  </si>
  <si>
    <t>S1-S260113加数</t>
  </si>
  <si>
    <t>0.12054kg</t>
  </si>
  <si>
    <t>0.00875kg</t>
  </si>
  <si>
    <t>4.8kg</t>
  </si>
  <si>
    <t>S1-S260113加数-MF</t>
  </si>
  <si>
    <t>0.143kg</t>
  </si>
  <si>
    <t>S1-S260113加数-DD</t>
  </si>
  <si>
    <t>0.071kg</t>
  </si>
  <si>
    <t>0.29</t>
  </si>
  <si>
    <t>3.462kg</t>
  </si>
  <si>
    <t>S25112099</t>
  </si>
  <si>
    <t>DJ25110193-T8-S260133</t>
  </si>
  <si>
    <t>0.0924kg</t>
  </si>
  <si>
    <t>1.6kg</t>
  </si>
  <si>
    <t>0.114kg</t>
  </si>
  <si>
    <t>美金</t>
  </si>
  <si>
    <t>港币</t>
  </si>
  <si>
    <t>品名</t>
  </si>
  <si>
    <t>数量</t>
  </si>
  <si>
    <t>单位</t>
  </si>
  <si>
    <t>备注：重量</t>
  </si>
  <si>
    <t>个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</si>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</sst>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\ &quot;kg&quot;"/>
    <numFmt numFmtId="178" formatCode="_ * #,##0_ ;_ * \-#,##0_ ;_ * &quot;-&quot;??_ ;_ @_ "/>
    <numFmt numFmtId="179" formatCode="yyyy/m/d;@"/>
    <numFmt numFmtId="180" formatCode="0.00_ "/>
    <numFmt numFmtId="181" formatCode="###,###,###,###,##0.0000"/>
    <numFmt numFmtId="182" formatCode="###,###,###,##0.00000"/>
    <numFmt numFmtId="183" formatCode="###,###,###,###,###,##0.00"/>
  </numFmts>
  <fonts count="25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179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80" fontId="2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81" fontId="3" fillId="0" borderId="1" xfId="0" applyNumberFormat="1" applyFont="1" applyBorder="1" applyAlignment="1">
      <alignment horizontal="right" vertical="center"/>
    </xf>
    <xf numFmtId="182" fontId="3" fillId="0" borderId="1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right" vertical="center"/>
    </xf>
    <xf numFmtId="182" fontId="3" fillId="0" borderId="1" xfId="0" applyNumberFormat="1" applyFont="1" applyFill="1" applyBorder="1" applyAlignment="1">
      <alignment horizontal="right" vertical="center"/>
    </xf>
    <xf numFmtId="183" fontId="3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17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showGridLines="0" zoomScale="130" zoomScaleNormal="130" topLeftCell="B1" workbookViewId="0">
      <pane ySplit="2" topLeftCell="A5" activePane="bottomLeft" state="frozen"/>
      <selection/>
      <selection pane="bottomLeft" activeCell="L12" sqref="L12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20.9166666666667" customWidth="1"/>
    <col min="4" max="4" width="10.7166666666667" hidden="1" customWidth="1"/>
    <col min="5" max="5" width="13.7166666666667" style="16" hidden="1" customWidth="1"/>
    <col min="6" max="6" width="17.3333333333333" hidden="1" customWidth="1"/>
    <col min="7" max="7" width="20.9166666666667" hidden="1" customWidth="1"/>
    <col min="8" max="8" width="18.7166666666667" hidden="1" customWidth="1"/>
    <col min="9" max="9" width="13.5" customWidth="1"/>
    <col min="10" max="10" width="11.6666666666667" customWidth="1"/>
    <col min="11" max="11" width="15.6666666666667" hidden="1" customWidth="1"/>
    <col min="12" max="12" width="11.7166666666667" customWidth="1"/>
    <col min="13" max="13" width="8.71666666666667" customWidth="1"/>
    <col min="14" max="14" width="12.7166666666667" customWidth="1"/>
    <col min="15" max="15" width="10.7166666666667" customWidth="1"/>
    <col min="16" max="17" width="26.1666666666667" style="17" hidden="1" customWidth="1"/>
    <col min="18" max="18" width="26.35" style="18" customWidth="1"/>
  </cols>
  <sheetData>
    <row r="1" s="14" customFormat="1" ht="35" customHeight="1" spans="1:18">
      <c r="E1" s="19"/>
      <c r="I1" s="20" t="s">
        <v>0</v>
      </c>
      <c r="L1" s="14">
        <f>SUBTOTAL(9,L3:L46)</f>
        <v>137879</v>
      </c>
      <c r="N1" s="14">
        <f>SUBTOTAL(9,N3:N46)</f>
        <v>84779.49</v>
      </c>
      <c r="P1" s="21"/>
      <c r="Q1" s="21"/>
      <c r="R1" s="22">
        <f>SUBTOTAL(9,R3:R46)</f>
        <v>230.22434</v>
      </c>
    </row>
    <row r="2" ht="15.75" customHeight="1" spans="1:18">
      <c r="A2" s="23"/>
      <c r="B2" s="24" t="s">
        <v>1</v>
      </c>
      <c r="C2" s="24" t="s">
        <v>2</v>
      </c>
      <c r="D2" s="24" t="s">
        <v>3</v>
      </c>
      <c r="E2" s="25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6" t="s">
        <v>14</v>
      </c>
      <c r="P2" s="17" t="s">
        <v>15</v>
      </c>
      <c r="Q2" s="17" t="s">
        <v>16</v>
      </c>
      <c r="R2" s="27" t="s">
        <v>16</v>
      </c>
    </row>
    <row r="3" customHeight="1" spans="1:18">
      <c r="A3" s="28">
        <v>1</v>
      </c>
      <c r="B3" s="29" t="s">
        <v>17</v>
      </c>
      <c r="C3" s="29" t="s">
        <v>18</v>
      </c>
      <c r="D3" s="29" t="s">
        <v>19</v>
      </c>
      <c r="E3" s="30">
        <v>45908.470104</v>
      </c>
      <c r="F3" s="29" t="s">
        <v>20</v>
      </c>
      <c r="G3" s="29" t="s">
        <v>21</v>
      </c>
      <c r="H3" s="29" t="s">
        <v>22</v>
      </c>
      <c r="I3" s="29" t="s">
        <v>23</v>
      </c>
      <c r="J3" s="31" t="s">
        <v>24</v>
      </c>
      <c r="K3" s="29" t="s">
        <v>25</v>
      </c>
      <c r="L3" s="32">
        <v>1651</v>
      </c>
      <c r="M3" s="33">
        <v>0.22</v>
      </c>
      <c r="N3" s="34">
        <v>363.22</v>
      </c>
      <c r="O3" s="35" t="s">
        <v>26</v>
      </c>
      <c r="P3" s="17" t="s">
        <v>27</v>
      </c>
      <c r="Q3" s="17" t="s">
        <v>28</v>
      </c>
      <c r="R3" s="18">
        <v>2.3114</v>
      </c>
    </row>
    <row r="4" customHeight="1" spans="1:18">
      <c r="A4" s="28">
        <v>2</v>
      </c>
      <c r="B4" s="29" t="s">
        <v>17</v>
      </c>
      <c r="C4" s="29" t="s">
        <v>18</v>
      </c>
      <c r="D4" s="29" t="s">
        <v>19</v>
      </c>
      <c r="E4" s="30">
        <v>45908.470104</v>
      </c>
      <c r="F4" s="29" t="s">
        <v>20</v>
      </c>
      <c r="G4" s="29" t="s">
        <v>21</v>
      </c>
      <c r="H4" s="29" t="s">
        <v>22</v>
      </c>
      <c r="I4" s="29" t="s">
        <v>29</v>
      </c>
      <c r="J4" s="36" t="s">
        <v>30</v>
      </c>
      <c r="K4" s="29" t="s">
        <v>31</v>
      </c>
      <c r="L4" s="32">
        <v>1260</v>
      </c>
      <c r="M4" s="33">
        <v>0.145</v>
      </c>
      <c r="N4" s="34">
        <v>182.7</v>
      </c>
      <c r="O4" s="35" t="s">
        <v>26</v>
      </c>
      <c r="P4" s="17" t="s">
        <v>32</v>
      </c>
      <c r="Q4" s="17" t="s">
        <v>33</v>
      </c>
      <c r="R4" s="18">
        <v>1.1</v>
      </c>
    </row>
    <row r="5" customHeight="1" spans="1:18">
      <c r="A5" s="28">
        <v>3</v>
      </c>
      <c r="B5" s="29" t="s">
        <v>17</v>
      </c>
      <c r="C5" s="29" t="s">
        <v>18</v>
      </c>
      <c r="D5" s="29" t="s">
        <v>19</v>
      </c>
      <c r="E5" s="30">
        <v>45908.470104</v>
      </c>
      <c r="F5" s="29" t="s">
        <v>20</v>
      </c>
      <c r="G5" s="29" t="s">
        <v>21</v>
      </c>
      <c r="H5" s="29" t="s">
        <v>22</v>
      </c>
      <c r="I5" s="29" t="s">
        <v>34</v>
      </c>
      <c r="J5" s="31" t="s">
        <v>35</v>
      </c>
      <c r="K5" s="29" t="s">
        <v>36</v>
      </c>
      <c r="L5" s="32">
        <v>1260</v>
      </c>
      <c r="M5" s="33">
        <v>1.3</v>
      </c>
      <c r="N5" s="34">
        <v>1638</v>
      </c>
      <c r="O5" s="35" t="s">
        <v>26</v>
      </c>
      <c r="P5" s="17" t="s">
        <v>37</v>
      </c>
      <c r="Q5" s="17" t="s">
        <v>38</v>
      </c>
      <c r="R5" s="18">
        <v>4.57</v>
      </c>
    </row>
    <row r="6" customHeight="1" spans="1:18">
      <c r="A6" s="28">
        <v>4</v>
      </c>
      <c r="B6" s="29" t="s">
        <v>39</v>
      </c>
      <c r="C6" s="29" t="s">
        <v>18</v>
      </c>
      <c r="D6" s="29" t="s">
        <v>19</v>
      </c>
      <c r="E6" s="30">
        <v>45925.688275</v>
      </c>
      <c r="F6" s="29" t="s">
        <v>40</v>
      </c>
      <c r="G6" s="29" t="s">
        <v>41</v>
      </c>
      <c r="H6" s="29" t="s">
        <v>22</v>
      </c>
      <c r="I6" s="29" t="s">
        <v>23</v>
      </c>
      <c r="J6" s="31" t="s">
        <v>24</v>
      </c>
      <c r="K6" s="29" t="s">
        <v>25</v>
      </c>
      <c r="L6" s="32">
        <v>12674</v>
      </c>
      <c r="M6" s="33">
        <v>0.22</v>
      </c>
      <c r="N6" s="34">
        <v>2788.28</v>
      </c>
      <c r="O6" s="35" t="s">
        <v>26</v>
      </c>
      <c r="P6" s="17" t="s">
        <v>27</v>
      </c>
      <c r="Q6" s="17" t="s">
        <v>42</v>
      </c>
      <c r="R6" s="18">
        <v>1.78</v>
      </c>
    </row>
    <row r="7" customHeight="1" spans="1:18">
      <c r="A7" s="28">
        <v>5</v>
      </c>
      <c r="B7" s="29" t="s">
        <v>39</v>
      </c>
      <c r="C7" s="29" t="s">
        <v>18</v>
      </c>
      <c r="D7" s="29" t="s">
        <v>19</v>
      </c>
      <c r="E7" s="30">
        <v>45925.688275</v>
      </c>
      <c r="F7" s="29" t="s">
        <v>40</v>
      </c>
      <c r="G7" s="29" t="s">
        <v>41</v>
      </c>
      <c r="H7" s="29" t="s">
        <v>22</v>
      </c>
      <c r="I7" s="29" t="s">
        <v>29</v>
      </c>
      <c r="J7" s="31" t="s">
        <v>30</v>
      </c>
      <c r="K7" s="29" t="s">
        <v>31</v>
      </c>
      <c r="L7" s="32">
        <v>8023</v>
      </c>
      <c r="M7" s="33">
        <v>0.145</v>
      </c>
      <c r="N7" s="34">
        <v>1163.34</v>
      </c>
      <c r="O7" s="35" t="s">
        <v>26</v>
      </c>
      <c r="P7" s="17" t="s">
        <v>32</v>
      </c>
      <c r="Q7" s="17" t="s">
        <v>43</v>
      </c>
      <c r="R7" s="18">
        <v>7.02</v>
      </c>
    </row>
    <row r="8" customHeight="1" spans="1:18">
      <c r="A8" s="28">
        <v>6</v>
      </c>
      <c r="B8" s="29" t="s">
        <v>39</v>
      </c>
      <c r="C8" s="29" t="s">
        <v>18</v>
      </c>
      <c r="D8" s="29" t="s">
        <v>19</v>
      </c>
      <c r="E8" s="30">
        <v>45925.688275</v>
      </c>
      <c r="F8" s="29" t="s">
        <v>40</v>
      </c>
      <c r="G8" s="29" t="s">
        <v>41</v>
      </c>
      <c r="H8" s="29" t="s">
        <v>22</v>
      </c>
      <c r="I8" s="29" t="s">
        <v>44</v>
      </c>
      <c r="J8" s="31" t="s">
        <v>35</v>
      </c>
      <c r="K8" s="29" t="s">
        <v>36</v>
      </c>
      <c r="L8" s="32">
        <v>11649</v>
      </c>
      <c r="M8" s="33">
        <v>1.3</v>
      </c>
      <c r="N8" s="34">
        <v>15143.7</v>
      </c>
      <c r="O8" s="35" t="s">
        <v>26</v>
      </c>
      <c r="P8" s="17" t="s">
        <v>45</v>
      </c>
      <c r="Q8" s="17" t="s">
        <v>46</v>
      </c>
      <c r="R8" s="18">
        <v>46.6</v>
      </c>
    </row>
    <row r="9" customHeight="1" spans="1:18">
      <c r="A9" s="28">
        <v>7</v>
      </c>
      <c r="B9" s="29" t="s">
        <v>39</v>
      </c>
      <c r="C9" s="29" t="s">
        <v>18</v>
      </c>
      <c r="D9" s="29" t="s">
        <v>19</v>
      </c>
      <c r="E9" s="30">
        <v>45925.688275</v>
      </c>
      <c r="F9" s="29" t="s">
        <v>40</v>
      </c>
      <c r="G9" s="29" t="s">
        <v>41</v>
      </c>
      <c r="H9" s="29" t="s">
        <v>22</v>
      </c>
      <c r="I9" s="29" t="s">
        <v>47</v>
      </c>
      <c r="J9" s="31" t="s">
        <v>35</v>
      </c>
      <c r="K9" s="29" t="s">
        <v>48</v>
      </c>
      <c r="L9" s="32">
        <v>100</v>
      </c>
      <c r="M9" s="33">
        <v>0.4</v>
      </c>
      <c r="N9" s="34">
        <v>40</v>
      </c>
      <c r="O9" s="35" t="s">
        <v>26</v>
      </c>
      <c r="P9" s="17" t="s">
        <v>49</v>
      </c>
      <c r="Q9" s="17" t="s">
        <v>50</v>
      </c>
      <c r="R9" s="18">
        <v>0.13</v>
      </c>
    </row>
    <row r="10" customHeight="1" spans="1:18">
      <c r="A10" s="28">
        <v>8</v>
      </c>
      <c r="B10" s="29" t="s">
        <v>51</v>
      </c>
      <c r="C10" s="29" t="s">
        <v>18</v>
      </c>
      <c r="D10" s="29" t="s">
        <v>19</v>
      </c>
      <c r="E10" s="30">
        <v>45926.706146</v>
      </c>
      <c r="F10" s="29" t="s">
        <v>52</v>
      </c>
      <c r="G10" s="29" t="s">
        <v>53</v>
      </c>
      <c r="H10" s="29" t="s">
        <v>22</v>
      </c>
      <c r="I10" s="29" t="s">
        <v>23</v>
      </c>
      <c r="J10" s="31" t="s">
        <v>24</v>
      </c>
      <c r="K10" s="29" t="s">
        <v>25</v>
      </c>
      <c r="L10" s="32">
        <v>262</v>
      </c>
      <c r="M10" s="33">
        <v>0.22</v>
      </c>
      <c r="N10" s="34">
        <v>57.64</v>
      </c>
      <c r="O10" s="35" t="s">
        <v>26</v>
      </c>
      <c r="P10" s="17" t="s">
        <v>27</v>
      </c>
      <c r="Q10" s="17" t="s">
        <v>54</v>
      </c>
      <c r="R10" s="18">
        <v>0.037</v>
      </c>
    </row>
    <row r="11" customHeight="1" spans="1:18">
      <c r="A11" s="28">
        <v>9</v>
      </c>
      <c r="B11" s="29" t="s">
        <v>51</v>
      </c>
      <c r="C11" s="29" t="s">
        <v>18</v>
      </c>
      <c r="D11" s="29" t="s">
        <v>19</v>
      </c>
      <c r="E11" s="30">
        <v>45926.706146</v>
      </c>
      <c r="F11" s="29" t="s">
        <v>52</v>
      </c>
      <c r="G11" s="29" t="s">
        <v>53</v>
      </c>
      <c r="H11" s="29" t="s">
        <v>22</v>
      </c>
      <c r="I11" s="29" t="s">
        <v>29</v>
      </c>
      <c r="J11" s="29" t="s">
        <v>30</v>
      </c>
      <c r="K11" s="29" t="s">
        <v>31</v>
      </c>
      <c r="L11" s="32">
        <v>163</v>
      </c>
      <c r="M11" s="33">
        <v>0.145</v>
      </c>
      <c r="N11" s="34">
        <v>23.64</v>
      </c>
      <c r="O11" s="35" t="s">
        <v>26</v>
      </c>
      <c r="P11" s="17" t="s">
        <v>32</v>
      </c>
      <c r="Q11" s="17" t="s">
        <v>55</v>
      </c>
      <c r="R11" s="18">
        <v>0.14</v>
      </c>
    </row>
    <row r="12" customHeight="1" spans="1:18">
      <c r="A12" s="28">
        <v>10</v>
      </c>
      <c r="B12" s="29" t="s">
        <v>51</v>
      </c>
      <c r="C12" s="29" t="s">
        <v>18</v>
      </c>
      <c r="D12" s="29" t="s">
        <v>19</v>
      </c>
      <c r="E12" s="30">
        <v>45926.706146</v>
      </c>
      <c r="F12" s="29" t="s">
        <v>52</v>
      </c>
      <c r="G12" s="29" t="s">
        <v>53</v>
      </c>
      <c r="H12" s="29" t="s">
        <v>22</v>
      </c>
      <c r="I12" s="29" t="s">
        <v>47</v>
      </c>
      <c r="J12" s="31" t="s">
        <v>35</v>
      </c>
      <c r="K12" s="29" t="s">
        <v>48</v>
      </c>
      <c r="L12" s="32">
        <v>30</v>
      </c>
      <c r="M12" s="33">
        <v>0.4</v>
      </c>
      <c r="N12" s="34">
        <v>12</v>
      </c>
      <c r="O12" s="35" t="s">
        <v>26</v>
      </c>
      <c r="P12" s="17" t="s">
        <v>49</v>
      </c>
      <c r="Q12" s="17" t="s">
        <v>56</v>
      </c>
      <c r="R12" s="18">
        <v>0.04</v>
      </c>
    </row>
    <row r="13" customHeight="1" spans="1:18">
      <c r="A13" s="28">
        <v>11</v>
      </c>
      <c r="B13" s="29" t="s">
        <v>51</v>
      </c>
      <c r="C13" s="29" t="s">
        <v>18</v>
      </c>
      <c r="D13" s="29" t="s">
        <v>19</v>
      </c>
      <c r="E13" s="30">
        <v>45926.706146</v>
      </c>
      <c r="F13" s="29" t="s">
        <v>52</v>
      </c>
      <c r="G13" s="29" t="s">
        <v>53</v>
      </c>
      <c r="H13" s="29" t="s">
        <v>22</v>
      </c>
      <c r="I13" s="29" t="s">
        <v>47</v>
      </c>
      <c r="J13" s="31" t="s">
        <v>35</v>
      </c>
      <c r="K13" s="29" t="s">
        <v>48</v>
      </c>
      <c r="L13" s="32">
        <v>55</v>
      </c>
      <c r="M13" s="33">
        <v>0.4</v>
      </c>
      <c r="N13" s="34">
        <v>22</v>
      </c>
      <c r="O13" s="35" t="s">
        <v>26</v>
      </c>
      <c r="P13" s="17" t="s">
        <v>49</v>
      </c>
      <c r="Q13" s="17" t="s">
        <v>57</v>
      </c>
      <c r="R13" s="18">
        <v>0.07</v>
      </c>
    </row>
    <row r="14" customHeight="1" spans="1:18">
      <c r="A14" s="28">
        <v>12</v>
      </c>
      <c r="B14" s="29" t="s">
        <v>58</v>
      </c>
      <c r="C14" s="29" t="s">
        <v>18</v>
      </c>
      <c r="D14" s="29" t="s">
        <v>19</v>
      </c>
      <c r="E14" s="30">
        <v>45928.694502</v>
      </c>
      <c r="F14" s="29" t="s">
        <v>59</v>
      </c>
      <c r="G14" s="29" t="s">
        <v>60</v>
      </c>
      <c r="H14" s="29" t="s">
        <v>22</v>
      </c>
      <c r="I14" s="29" t="s">
        <v>61</v>
      </c>
      <c r="J14" s="31" t="s">
        <v>35</v>
      </c>
      <c r="K14" s="29" t="s">
        <v>62</v>
      </c>
      <c r="L14" s="32">
        <v>7799</v>
      </c>
      <c r="M14" s="33">
        <v>2.13</v>
      </c>
      <c r="N14" s="34">
        <v>16611.87</v>
      </c>
      <c r="O14" s="35" t="s">
        <v>26</v>
      </c>
      <c r="P14" s="17" t="s">
        <v>63</v>
      </c>
      <c r="Q14" s="17" t="s">
        <v>64</v>
      </c>
      <c r="R14" s="18">
        <v>31.2</v>
      </c>
    </row>
    <row r="15" customHeight="1" spans="1:18">
      <c r="A15" s="28">
        <v>13</v>
      </c>
      <c r="B15" s="29" t="s">
        <v>58</v>
      </c>
      <c r="C15" s="29" t="s">
        <v>18</v>
      </c>
      <c r="D15" s="29" t="s">
        <v>19</v>
      </c>
      <c r="E15" s="30">
        <v>45928.694502</v>
      </c>
      <c r="F15" s="29" t="s">
        <v>59</v>
      </c>
      <c r="G15" s="29" t="s">
        <v>60</v>
      </c>
      <c r="H15" s="29" t="s">
        <v>22</v>
      </c>
      <c r="I15" s="29" t="s">
        <v>65</v>
      </c>
      <c r="J15" s="29" t="s">
        <v>66</v>
      </c>
      <c r="K15" s="29" t="s">
        <v>67</v>
      </c>
      <c r="L15" s="32">
        <v>7799</v>
      </c>
      <c r="M15" s="33">
        <v>0.11</v>
      </c>
      <c r="N15" s="34">
        <v>857.89</v>
      </c>
      <c r="O15" s="35" t="s">
        <v>26</v>
      </c>
      <c r="P15" s="17" t="s">
        <v>68</v>
      </c>
      <c r="Q15" s="17" t="s">
        <v>69</v>
      </c>
      <c r="R15" s="18">
        <v>2.22</v>
      </c>
    </row>
    <row r="16" customHeight="1" spans="1:18">
      <c r="A16" s="28">
        <v>14</v>
      </c>
      <c r="B16" s="29" t="s">
        <v>58</v>
      </c>
      <c r="C16" s="29" t="s">
        <v>18</v>
      </c>
      <c r="D16" s="29" t="s">
        <v>19</v>
      </c>
      <c r="E16" s="30">
        <v>45928.694502</v>
      </c>
      <c r="F16" s="29" t="s">
        <v>59</v>
      </c>
      <c r="G16" s="29" t="s">
        <v>60</v>
      </c>
      <c r="H16" s="29" t="s">
        <v>22</v>
      </c>
      <c r="I16" s="29" t="s">
        <v>70</v>
      </c>
      <c r="J16" s="29" t="s">
        <v>30</v>
      </c>
      <c r="K16" s="29" t="s">
        <v>71</v>
      </c>
      <c r="L16" s="32">
        <v>5011</v>
      </c>
      <c r="M16" s="33">
        <v>0.225</v>
      </c>
      <c r="N16" s="34">
        <v>1127.48</v>
      </c>
      <c r="O16" s="35" t="s">
        <v>26</v>
      </c>
      <c r="P16" s="17" t="s">
        <v>32</v>
      </c>
      <c r="Q16" s="17" t="s">
        <v>72</v>
      </c>
      <c r="R16" s="18">
        <v>4.38</v>
      </c>
    </row>
    <row r="17" ht="13" customHeight="1" spans="1:18">
      <c r="A17" s="28">
        <v>15</v>
      </c>
      <c r="B17" s="29" t="s">
        <v>58</v>
      </c>
      <c r="C17" s="29" t="s">
        <v>18</v>
      </c>
      <c r="D17" s="29" t="s">
        <v>19</v>
      </c>
      <c r="E17" s="30">
        <v>45928.694502</v>
      </c>
      <c r="F17" s="29" t="s">
        <v>59</v>
      </c>
      <c r="G17" s="29" t="s">
        <v>73</v>
      </c>
      <c r="H17" s="29" t="s">
        <v>22</v>
      </c>
      <c r="I17" s="29" t="s">
        <v>74</v>
      </c>
      <c r="J17" s="31" t="s">
        <v>24</v>
      </c>
      <c r="K17" s="29" t="s">
        <v>75</v>
      </c>
      <c r="L17" s="32">
        <v>7571</v>
      </c>
      <c r="M17" s="33">
        <v>0.45</v>
      </c>
      <c r="N17" s="34">
        <v>3406.95</v>
      </c>
      <c r="O17" s="35" t="s">
        <v>26</v>
      </c>
      <c r="P17" s="17" t="s">
        <v>76</v>
      </c>
      <c r="Q17" s="17" t="s">
        <v>77</v>
      </c>
      <c r="R17" s="18">
        <v>2.11</v>
      </c>
    </row>
    <row r="18" customHeight="1" spans="1:18">
      <c r="A18" s="28">
        <v>16</v>
      </c>
      <c r="B18" s="29" t="s">
        <v>58</v>
      </c>
      <c r="C18" s="29" t="s">
        <v>18</v>
      </c>
      <c r="D18" s="29" t="s">
        <v>19</v>
      </c>
      <c r="E18" s="30">
        <v>45928.694502</v>
      </c>
      <c r="F18" s="29" t="s">
        <v>59</v>
      </c>
      <c r="G18" s="29" t="s">
        <v>78</v>
      </c>
      <c r="H18" s="29" t="s">
        <v>22</v>
      </c>
      <c r="I18" s="29" t="s">
        <v>79</v>
      </c>
      <c r="J18" s="31" t="s">
        <v>80</v>
      </c>
      <c r="K18" s="29" t="s">
        <v>75</v>
      </c>
      <c r="L18" s="32">
        <v>7980</v>
      </c>
      <c r="M18" s="33">
        <v>0.52</v>
      </c>
      <c r="N18" s="34">
        <v>4149.6</v>
      </c>
      <c r="O18" s="35" t="s">
        <v>26</v>
      </c>
      <c r="P18" s="17" t="s">
        <v>81</v>
      </c>
      <c r="Q18" s="17" t="s">
        <v>82</v>
      </c>
      <c r="R18" s="18">
        <v>2.314</v>
      </c>
    </row>
    <row r="19" customHeight="1" spans="1:18">
      <c r="A19" s="28">
        <v>17</v>
      </c>
      <c r="B19" s="29" t="s">
        <v>83</v>
      </c>
      <c r="C19" s="29" t="s">
        <v>18</v>
      </c>
      <c r="D19" s="29" t="s">
        <v>19</v>
      </c>
      <c r="E19" s="30">
        <v>45944.935312</v>
      </c>
      <c r="F19" s="29" t="s">
        <v>84</v>
      </c>
      <c r="G19" s="29" t="s">
        <v>85</v>
      </c>
      <c r="H19" s="29" t="s">
        <v>22</v>
      </c>
      <c r="I19" s="29" t="s">
        <v>86</v>
      </c>
      <c r="J19" s="31" t="s">
        <v>35</v>
      </c>
      <c r="K19" s="29" t="s">
        <v>87</v>
      </c>
      <c r="L19" s="32">
        <v>157</v>
      </c>
      <c r="M19" s="33">
        <v>0.72</v>
      </c>
      <c r="N19" s="34">
        <v>113.04</v>
      </c>
      <c r="O19" s="35" t="s">
        <v>26</v>
      </c>
      <c r="Q19" s="17" t="s">
        <v>88</v>
      </c>
      <c r="R19" s="18">
        <v>0.4</v>
      </c>
    </row>
    <row r="20" customHeight="1" spans="1:18">
      <c r="A20" s="28">
        <v>18</v>
      </c>
      <c r="B20" s="29" t="s">
        <v>83</v>
      </c>
      <c r="C20" s="29" t="s">
        <v>18</v>
      </c>
      <c r="D20" s="29" t="s">
        <v>19</v>
      </c>
      <c r="E20" s="30">
        <v>45944.935312</v>
      </c>
      <c r="F20" s="29" t="s">
        <v>84</v>
      </c>
      <c r="G20" s="29" t="s">
        <v>85</v>
      </c>
      <c r="H20" s="29" t="s">
        <v>22</v>
      </c>
      <c r="I20" s="29" t="s">
        <v>29</v>
      </c>
      <c r="J20" s="37" t="s">
        <v>30</v>
      </c>
      <c r="K20" s="29" t="s">
        <v>31</v>
      </c>
      <c r="L20" s="32">
        <v>11251</v>
      </c>
      <c r="M20" s="33">
        <v>0.145</v>
      </c>
      <c r="N20" s="34">
        <v>1631.4</v>
      </c>
      <c r="O20" s="35" t="s">
        <v>26</v>
      </c>
      <c r="P20" s="17" t="s">
        <v>32</v>
      </c>
      <c r="Q20" s="17" t="s">
        <v>89</v>
      </c>
      <c r="R20" s="18">
        <v>9.84</v>
      </c>
    </row>
    <row r="21" s="15" customFormat="1" customHeight="1" spans="1:18">
      <c r="A21" s="38">
        <v>19</v>
      </c>
      <c r="B21" s="37" t="s">
        <v>90</v>
      </c>
      <c r="C21" s="37" t="s">
        <v>18</v>
      </c>
      <c r="D21" s="37" t="s">
        <v>19</v>
      </c>
      <c r="E21" s="39">
        <v>45946.570914</v>
      </c>
      <c r="F21" s="37" t="s">
        <v>91</v>
      </c>
      <c r="G21" s="37" t="s">
        <v>41</v>
      </c>
      <c r="H21" s="37" t="s">
        <v>22</v>
      </c>
      <c r="I21" s="37" t="s">
        <v>92</v>
      </c>
      <c r="J21" s="36" t="s">
        <v>80</v>
      </c>
      <c r="K21" s="37" t="s">
        <v>93</v>
      </c>
      <c r="L21" s="40">
        <v>13595</v>
      </c>
      <c r="M21" s="41">
        <v>0.8</v>
      </c>
      <c r="N21" s="42">
        <v>10876</v>
      </c>
      <c r="O21" s="43" t="s">
        <v>26</v>
      </c>
      <c r="P21" s="44" t="s">
        <v>94</v>
      </c>
      <c r="Q21" s="44" t="s">
        <v>95</v>
      </c>
      <c r="R21" s="45">
        <v>40.785</v>
      </c>
    </row>
    <row r="22" customHeight="1" spans="1:18">
      <c r="A22" s="28">
        <v>20</v>
      </c>
      <c r="B22" s="29" t="s">
        <v>96</v>
      </c>
      <c r="C22" s="29" t="s">
        <v>18</v>
      </c>
      <c r="D22" s="29" t="s">
        <v>19</v>
      </c>
      <c r="E22" s="30">
        <v>45949.685868</v>
      </c>
      <c r="F22" s="29" t="s">
        <v>97</v>
      </c>
      <c r="G22" s="29" t="s">
        <v>98</v>
      </c>
      <c r="H22" s="29" t="s">
        <v>22</v>
      </c>
      <c r="I22" s="29" t="s">
        <v>23</v>
      </c>
      <c r="J22" s="31" t="s">
        <v>24</v>
      </c>
      <c r="K22" s="29" t="s">
        <v>25</v>
      </c>
      <c r="L22" s="32">
        <v>4617</v>
      </c>
      <c r="M22" s="33">
        <v>0.22</v>
      </c>
      <c r="N22" s="34">
        <v>1015.74</v>
      </c>
      <c r="O22" s="35" t="s">
        <v>26</v>
      </c>
      <c r="P22" s="17" t="s">
        <v>99</v>
      </c>
      <c r="Q22" s="17" t="s">
        <v>100</v>
      </c>
      <c r="R22" s="18">
        <v>0.65</v>
      </c>
    </row>
    <row r="23" customHeight="1" spans="1:18">
      <c r="A23" s="28">
        <v>21</v>
      </c>
      <c r="B23" s="29" t="s">
        <v>96</v>
      </c>
      <c r="C23" s="29" t="s">
        <v>18</v>
      </c>
      <c r="D23" s="29" t="s">
        <v>19</v>
      </c>
      <c r="E23" s="30">
        <v>45949.685868</v>
      </c>
      <c r="F23" s="29" t="s">
        <v>97</v>
      </c>
      <c r="G23" s="29" t="s">
        <v>98</v>
      </c>
      <c r="H23" s="29" t="s">
        <v>22</v>
      </c>
      <c r="I23" s="29" t="s">
        <v>29</v>
      </c>
      <c r="J23" s="31" t="s">
        <v>30</v>
      </c>
      <c r="K23" s="29" t="s">
        <v>31</v>
      </c>
      <c r="L23" s="32">
        <v>3178</v>
      </c>
      <c r="M23" s="33">
        <v>0.145</v>
      </c>
      <c r="N23" s="34">
        <v>460.81</v>
      </c>
      <c r="O23" s="35" t="s">
        <v>26</v>
      </c>
      <c r="P23" s="17" t="s">
        <v>32</v>
      </c>
      <c r="Q23" s="17" t="s">
        <v>101</v>
      </c>
      <c r="R23" s="18">
        <v>2.78</v>
      </c>
    </row>
    <row r="24" customHeight="1" spans="1:18">
      <c r="A24" s="28">
        <v>22</v>
      </c>
      <c r="B24" s="29" t="s">
        <v>96</v>
      </c>
      <c r="C24" s="29" t="s">
        <v>18</v>
      </c>
      <c r="D24" s="29" t="s">
        <v>19</v>
      </c>
      <c r="E24" s="30">
        <v>45949.685868</v>
      </c>
      <c r="F24" s="29" t="s">
        <v>97</v>
      </c>
      <c r="G24" s="29" t="s">
        <v>102</v>
      </c>
      <c r="H24" s="29" t="s">
        <v>22</v>
      </c>
      <c r="I24" s="29" t="s">
        <v>47</v>
      </c>
      <c r="J24" s="31" t="s">
        <v>35</v>
      </c>
      <c r="K24" s="29" t="s">
        <v>48</v>
      </c>
      <c r="L24" s="32">
        <v>456</v>
      </c>
      <c r="M24" s="33">
        <v>0.4</v>
      </c>
      <c r="N24" s="34">
        <v>182.4</v>
      </c>
      <c r="O24" s="35" t="s">
        <v>26</v>
      </c>
      <c r="P24" s="17" t="s">
        <v>49</v>
      </c>
      <c r="Q24" s="17" t="s">
        <v>103</v>
      </c>
      <c r="R24" s="18">
        <v>0.57</v>
      </c>
    </row>
    <row r="25" customHeight="1" spans="1:18">
      <c r="A25" s="28">
        <v>23</v>
      </c>
      <c r="B25" s="29" t="s">
        <v>96</v>
      </c>
      <c r="C25" s="29" t="s">
        <v>18</v>
      </c>
      <c r="D25" s="29" t="s">
        <v>19</v>
      </c>
      <c r="E25" s="30">
        <v>45949.685868</v>
      </c>
      <c r="F25" s="29" t="s">
        <v>97</v>
      </c>
      <c r="G25" s="29" t="s">
        <v>98</v>
      </c>
      <c r="H25" s="29" t="s">
        <v>22</v>
      </c>
      <c r="I25" s="29" t="s">
        <v>44</v>
      </c>
      <c r="J25" s="31" t="s">
        <v>35</v>
      </c>
      <c r="K25" s="29" t="s">
        <v>36</v>
      </c>
      <c r="L25" s="32">
        <v>4267</v>
      </c>
      <c r="M25" s="33">
        <v>1.3</v>
      </c>
      <c r="N25" s="34">
        <v>5547.1</v>
      </c>
      <c r="O25" s="35" t="s">
        <v>26</v>
      </c>
      <c r="P25" s="17" t="s">
        <v>45</v>
      </c>
      <c r="Q25" s="17" t="s">
        <v>104</v>
      </c>
      <c r="R25" s="18">
        <v>17.068</v>
      </c>
    </row>
    <row r="26" s="15" customFormat="1" ht="13" customHeight="1" spans="1:18">
      <c r="A26" s="38">
        <v>24</v>
      </c>
      <c r="B26" s="37" t="s">
        <v>96</v>
      </c>
      <c r="C26" s="37" t="s">
        <v>18</v>
      </c>
      <c r="D26" s="37" t="s">
        <v>19</v>
      </c>
      <c r="E26" s="39">
        <v>45949.685868</v>
      </c>
      <c r="F26" s="37" t="s">
        <v>105</v>
      </c>
      <c r="G26" s="37" t="s">
        <v>98</v>
      </c>
      <c r="H26" s="37" t="s">
        <v>22</v>
      </c>
      <c r="I26" s="37" t="s">
        <v>92</v>
      </c>
      <c r="J26" s="36" t="s">
        <v>80</v>
      </c>
      <c r="K26" s="37" t="s">
        <v>93</v>
      </c>
      <c r="L26" s="40">
        <v>5123</v>
      </c>
      <c r="M26" s="41">
        <v>0.8</v>
      </c>
      <c r="N26" s="42">
        <v>4098.4</v>
      </c>
      <c r="O26" s="43" t="s">
        <v>26</v>
      </c>
      <c r="P26" s="44" t="s">
        <v>94</v>
      </c>
      <c r="Q26" s="44" t="s">
        <v>106</v>
      </c>
      <c r="R26" s="45">
        <v>15.369</v>
      </c>
    </row>
    <row r="27" s="15" customFormat="1" ht="11" customHeight="1" spans="1:18">
      <c r="A27" s="38">
        <v>25</v>
      </c>
      <c r="B27" s="37" t="s">
        <v>107</v>
      </c>
      <c r="C27" s="37" t="s">
        <v>18</v>
      </c>
      <c r="D27" s="37" t="s">
        <v>19</v>
      </c>
      <c r="E27" s="39">
        <v>45957.943727</v>
      </c>
      <c r="F27" s="37" t="s">
        <v>108</v>
      </c>
      <c r="G27" s="37" t="s">
        <v>109</v>
      </c>
      <c r="H27" s="37" t="s">
        <v>22</v>
      </c>
      <c r="I27" s="37" t="s">
        <v>29</v>
      </c>
      <c r="J27" s="37" t="s">
        <v>30</v>
      </c>
      <c r="K27" s="37" t="s">
        <v>31</v>
      </c>
      <c r="L27" s="40">
        <v>2200</v>
      </c>
      <c r="M27" s="41">
        <v>0.145</v>
      </c>
      <c r="N27" s="42">
        <v>319</v>
      </c>
      <c r="O27" s="43" t="s">
        <v>26</v>
      </c>
      <c r="P27" s="44" t="s">
        <v>32</v>
      </c>
      <c r="Q27" s="44" t="s">
        <v>110</v>
      </c>
      <c r="R27" s="45">
        <v>1.925</v>
      </c>
    </row>
    <row r="28" customHeight="1" spans="1:18">
      <c r="A28" s="28">
        <v>26</v>
      </c>
      <c r="B28" s="29" t="s">
        <v>111</v>
      </c>
      <c r="C28" s="29" t="s">
        <v>18</v>
      </c>
      <c r="D28" s="29" t="s">
        <v>19</v>
      </c>
      <c r="E28" s="30">
        <v>45962.922164</v>
      </c>
      <c r="F28" s="29" t="s">
        <v>112</v>
      </c>
      <c r="G28" s="29" t="s">
        <v>113</v>
      </c>
      <c r="H28" s="29" t="s">
        <v>22</v>
      </c>
      <c r="I28" s="29" t="s">
        <v>29</v>
      </c>
      <c r="J28" s="29" t="s">
        <v>30</v>
      </c>
      <c r="K28" s="29" t="s">
        <v>31</v>
      </c>
      <c r="L28" s="32">
        <v>800</v>
      </c>
      <c r="M28" s="33">
        <v>0.145</v>
      </c>
      <c r="N28" s="34">
        <v>116</v>
      </c>
      <c r="O28" s="35" t="s">
        <v>26</v>
      </c>
      <c r="P28" s="17" t="s">
        <v>32</v>
      </c>
      <c r="Q28" s="17" t="s">
        <v>114</v>
      </c>
      <c r="R28" s="18">
        <v>0.7</v>
      </c>
    </row>
    <row r="29" customHeight="1" spans="1:18">
      <c r="A29" s="28">
        <v>27</v>
      </c>
      <c r="B29" s="29" t="s">
        <v>115</v>
      </c>
      <c r="C29" s="29" t="s">
        <v>18</v>
      </c>
      <c r="D29" s="29" t="s">
        <v>19</v>
      </c>
      <c r="E29" s="30">
        <v>45965.980637</v>
      </c>
      <c r="F29" s="29" t="s">
        <v>116</v>
      </c>
      <c r="G29" s="29" t="s">
        <v>117</v>
      </c>
      <c r="H29" s="29" t="s">
        <v>22</v>
      </c>
      <c r="I29" s="29" t="s">
        <v>74</v>
      </c>
      <c r="J29" s="31" t="s">
        <v>24</v>
      </c>
      <c r="K29" s="29" t="s">
        <v>75</v>
      </c>
      <c r="L29" s="32">
        <v>1675</v>
      </c>
      <c r="M29" s="33">
        <v>0.45</v>
      </c>
      <c r="N29" s="34">
        <v>753.75</v>
      </c>
      <c r="O29" s="35" t="s">
        <v>26</v>
      </c>
      <c r="P29" s="17" t="s">
        <v>76</v>
      </c>
      <c r="Q29" s="17" t="s">
        <v>118</v>
      </c>
      <c r="R29" s="18">
        <v>0.469</v>
      </c>
    </row>
    <row r="30" customHeight="1" spans="1:18">
      <c r="A30" s="28">
        <v>28</v>
      </c>
      <c r="B30" s="29" t="s">
        <v>115</v>
      </c>
      <c r="C30" s="29" t="s">
        <v>18</v>
      </c>
      <c r="D30" s="29" t="s">
        <v>19</v>
      </c>
      <c r="E30" s="30">
        <v>45965.980637</v>
      </c>
      <c r="F30" s="29" t="s">
        <v>116</v>
      </c>
      <c r="G30" s="29" t="s">
        <v>117</v>
      </c>
      <c r="H30" s="29" t="s">
        <v>22</v>
      </c>
      <c r="I30" s="29" t="s">
        <v>79</v>
      </c>
      <c r="J30" s="31" t="s">
        <v>80</v>
      </c>
      <c r="K30" s="29" t="s">
        <v>75</v>
      </c>
      <c r="L30" s="32">
        <v>1705</v>
      </c>
      <c r="M30" s="33">
        <v>0.52</v>
      </c>
      <c r="N30" s="34">
        <v>886.6</v>
      </c>
      <c r="O30" s="35" t="s">
        <v>26</v>
      </c>
      <c r="P30" s="17" t="s">
        <v>81</v>
      </c>
      <c r="Q30" s="17" t="s">
        <v>119</v>
      </c>
      <c r="R30" s="18">
        <v>0.49</v>
      </c>
    </row>
    <row r="31" customHeight="1" spans="1:18">
      <c r="A31" s="28">
        <v>29</v>
      </c>
      <c r="B31" s="29" t="s">
        <v>120</v>
      </c>
      <c r="C31" s="29" t="s">
        <v>18</v>
      </c>
      <c r="D31" s="29" t="s">
        <v>19</v>
      </c>
      <c r="E31" s="30">
        <v>45965.985532</v>
      </c>
      <c r="F31" s="29" t="s">
        <v>121</v>
      </c>
      <c r="G31" s="29" t="s">
        <v>122</v>
      </c>
      <c r="H31" s="29" t="s">
        <v>22</v>
      </c>
      <c r="I31" s="29" t="s">
        <v>74</v>
      </c>
      <c r="J31" s="31" t="s">
        <v>24</v>
      </c>
      <c r="K31" s="29" t="s">
        <v>75</v>
      </c>
      <c r="L31" s="32">
        <v>1975</v>
      </c>
      <c r="M31" s="33">
        <v>0.45</v>
      </c>
      <c r="N31" s="34">
        <v>888.75</v>
      </c>
      <c r="O31" s="35" t="s">
        <v>26</v>
      </c>
      <c r="P31" s="17" t="s">
        <v>76</v>
      </c>
      <c r="Q31" s="17" t="s">
        <v>123</v>
      </c>
      <c r="R31" s="18">
        <v>0.553</v>
      </c>
    </row>
    <row r="32" customHeight="1" spans="1:18">
      <c r="A32" s="28">
        <v>30</v>
      </c>
      <c r="B32" s="29" t="s">
        <v>120</v>
      </c>
      <c r="C32" s="29" t="s">
        <v>18</v>
      </c>
      <c r="D32" s="29" t="s">
        <v>19</v>
      </c>
      <c r="E32" s="30">
        <v>45965.985532</v>
      </c>
      <c r="F32" s="29" t="s">
        <v>121</v>
      </c>
      <c r="G32" s="29" t="s">
        <v>122</v>
      </c>
      <c r="H32" s="29" t="s">
        <v>22</v>
      </c>
      <c r="I32" s="29" t="s">
        <v>79</v>
      </c>
      <c r="J32" s="31" t="s">
        <v>80</v>
      </c>
      <c r="K32" s="29" t="s">
        <v>75</v>
      </c>
      <c r="L32" s="32">
        <v>2000</v>
      </c>
      <c r="M32" s="33">
        <v>0.52</v>
      </c>
      <c r="N32" s="34">
        <v>1040</v>
      </c>
      <c r="O32" s="35" t="s">
        <v>26</v>
      </c>
      <c r="P32" s="17" t="s">
        <v>81</v>
      </c>
      <c r="Q32" s="17" t="s">
        <v>124</v>
      </c>
      <c r="R32" s="18">
        <v>0.58</v>
      </c>
    </row>
    <row r="33" customHeight="1" spans="1:18">
      <c r="A33" s="28">
        <v>31</v>
      </c>
      <c r="B33" s="29" t="s">
        <v>125</v>
      </c>
      <c r="C33" s="29" t="s">
        <v>18</v>
      </c>
      <c r="D33" s="29" t="s">
        <v>19</v>
      </c>
      <c r="E33" s="30">
        <v>45971.967095</v>
      </c>
      <c r="F33" s="29" t="s">
        <v>126</v>
      </c>
      <c r="G33" s="29" t="s">
        <v>122</v>
      </c>
      <c r="H33" s="29" t="s">
        <v>22</v>
      </c>
      <c r="I33" s="29" t="s">
        <v>61</v>
      </c>
      <c r="J33" s="31" t="s">
        <v>35</v>
      </c>
      <c r="K33" s="29" t="s">
        <v>62</v>
      </c>
      <c r="L33" s="32">
        <v>1650</v>
      </c>
      <c r="M33" s="33">
        <v>2.13</v>
      </c>
      <c r="N33" s="34">
        <v>3514.5</v>
      </c>
      <c r="O33" s="35" t="s">
        <v>26</v>
      </c>
      <c r="P33" s="17" t="s">
        <v>63</v>
      </c>
      <c r="Q33" s="17" t="s">
        <v>127</v>
      </c>
      <c r="R33" s="18">
        <v>6.6</v>
      </c>
    </row>
    <row r="34" spans="1:18">
      <c r="A34" s="28">
        <v>32</v>
      </c>
      <c r="B34" s="29" t="s">
        <v>125</v>
      </c>
      <c r="C34" s="29" t="s">
        <v>18</v>
      </c>
      <c r="D34" s="29" t="s">
        <v>19</v>
      </c>
      <c r="E34" s="30">
        <v>45971.967095</v>
      </c>
      <c r="F34" s="29" t="s">
        <v>126</v>
      </c>
      <c r="G34" s="29" t="s">
        <v>117</v>
      </c>
      <c r="H34" s="29" t="s">
        <v>22</v>
      </c>
      <c r="I34" s="29" t="s">
        <v>61</v>
      </c>
      <c r="J34" s="31" t="s">
        <v>35</v>
      </c>
      <c r="K34" s="29" t="s">
        <v>62</v>
      </c>
      <c r="L34" s="32">
        <v>1265</v>
      </c>
      <c r="M34" s="33">
        <v>2.13</v>
      </c>
      <c r="N34" s="34">
        <v>2694.45</v>
      </c>
      <c r="O34" s="35" t="s">
        <v>26</v>
      </c>
      <c r="P34" s="17" t="s">
        <v>63</v>
      </c>
      <c r="Q34" s="17" t="s">
        <v>128</v>
      </c>
      <c r="R34" s="18">
        <v>5.06</v>
      </c>
    </row>
    <row r="35" customHeight="1" spans="1:18">
      <c r="A35" s="28">
        <v>33</v>
      </c>
      <c r="B35" s="29" t="s">
        <v>125</v>
      </c>
      <c r="C35" s="29" t="s">
        <v>18</v>
      </c>
      <c r="D35" s="29" t="s">
        <v>19</v>
      </c>
      <c r="E35" s="30">
        <v>45971.967095</v>
      </c>
      <c r="F35" s="29" t="s">
        <v>126</v>
      </c>
      <c r="G35" s="29" t="s">
        <v>122</v>
      </c>
      <c r="H35" s="29" t="s">
        <v>22</v>
      </c>
      <c r="I35" s="29" t="s">
        <v>65</v>
      </c>
      <c r="J35" s="29" t="s">
        <v>66</v>
      </c>
      <c r="K35" s="29" t="s">
        <v>67</v>
      </c>
      <c r="L35" s="32">
        <v>1650</v>
      </c>
      <c r="M35" s="33">
        <v>0.11</v>
      </c>
      <c r="N35" s="34">
        <v>181.5</v>
      </c>
      <c r="O35" s="35" t="s">
        <v>26</v>
      </c>
      <c r="P35" s="17" t="s">
        <v>129</v>
      </c>
      <c r="Q35" s="17" t="s">
        <v>130</v>
      </c>
      <c r="R35" s="18">
        <v>4.7</v>
      </c>
    </row>
    <row r="36" customHeight="1" spans="1:18">
      <c r="A36" s="28">
        <v>34</v>
      </c>
      <c r="B36" s="29" t="s">
        <v>125</v>
      </c>
      <c r="C36" s="29" t="s">
        <v>18</v>
      </c>
      <c r="D36" s="29" t="s">
        <v>19</v>
      </c>
      <c r="E36" s="30">
        <v>45971.967095</v>
      </c>
      <c r="F36" s="29" t="s">
        <v>126</v>
      </c>
      <c r="G36" s="29" t="s">
        <v>117</v>
      </c>
      <c r="H36" s="29" t="s">
        <v>22</v>
      </c>
      <c r="I36" s="29" t="s">
        <v>65</v>
      </c>
      <c r="J36" s="29" t="s">
        <v>66</v>
      </c>
      <c r="K36" s="29" t="s">
        <v>67</v>
      </c>
      <c r="L36" s="32">
        <v>1265</v>
      </c>
      <c r="M36" s="33">
        <v>0.11</v>
      </c>
      <c r="N36" s="34">
        <v>139.15</v>
      </c>
      <c r="O36" s="35" t="s">
        <v>26</v>
      </c>
      <c r="P36" s="17" t="s">
        <v>129</v>
      </c>
      <c r="Q36" s="17" t="s">
        <v>131</v>
      </c>
      <c r="R36" s="18">
        <v>3.6</v>
      </c>
    </row>
    <row r="37" customHeight="1" spans="1:18">
      <c r="A37" s="28">
        <v>35</v>
      </c>
      <c r="B37" s="29" t="s">
        <v>125</v>
      </c>
      <c r="C37" s="29" t="s">
        <v>18</v>
      </c>
      <c r="D37" s="29" t="s">
        <v>19</v>
      </c>
      <c r="E37" s="30">
        <v>45971.967095</v>
      </c>
      <c r="F37" s="29" t="s">
        <v>126</v>
      </c>
      <c r="G37" s="29" t="s">
        <v>122</v>
      </c>
      <c r="H37" s="29" t="s">
        <v>22</v>
      </c>
      <c r="I37" s="29" t="s">
        <v>70</v>
      </c>
      <c r="J37" s="29" t="s">
        <v>30</v>
      </c>
      <c r="K37" s="29" t="s">
        <v>71</v>
      </c>
      <c r="L37" s="32">
        <v>1040</v>
      </c>
      <c r="M37" s="33">
        <v>0.225</v>
      </c>
      <c r="N37" s="34">
        <v>234</v>
      </c>
      <c r="O37" s="35" t="s">
        <v>26</v>
      </c>
      <c r="P37" s="17" t="s">
        <v>32</v>
      </c>
      <c r="Q37" s="17" t="s">
        <v>132</v>
      </c>
      <c r="R37" s="18">
        <v>0.91</v>
      </c>
    </row>
    <row r="38" customHeight="1" spans="1:18">
      <c r="A38" s="28">
        <v>36</v>
      </c>
      <c r="B38" s="29" t="s">
        <v>125</v>
      </c>
      <c r="C38" s="29" t="s">
        <v>18</v>
      </c>
      <c r="D38" s="29" t="s">
        <v>19</v>
      </c>
      <c r="E38" s="30">
        <v>45971.967095</v>
      </c>
      <c r="F38" s="29" t="s">
        <v>126</v>
      </c>
      <c r="G38" s="29" t="s">
        <v>117</v>
      </c>
      <c r="H38" s="29" t="s">
        <v>22</v>
      </c>
      <c r="I38" s="29" t="s">
        <v>70</v>
      </c>
      <c r="J38" s="29" t="s">
        <v>30</v>
      </c>
      <c r="K38" s="29" t="s">
        <v>71</v>
      </c>
      <c r="L38" s="32">
        <v>860</v>
      </c>
      <c r="M38" s="33">
        <v>0.225</v>
      </c>
      <c r="N38" s="34">
        <v>193.5</v>
      </c>
      <c r="O38" s="35" t="s">
        <v>26</v>
      </c>
      <c r="P38" s="17" t="s">
        <v>32</v>
      </c>
      <c r="Q38" s="17" t="s">
        <v>133</v>
      </c>
      <c r="R38" s="18">
        <v>0.75</v>
      </c>
    </row>
    <row r="39" customHeight="1" spans="1:18">
      <c r="A39" s="28">
        <v>37</v>
      </c>
      <c r="B39" s="29" t="s">
        <v>134</v>
      </c>
      <c r="C39" s="29" t="s">
        <v>18</v>
      </c>
      <c r="D39" s="29" t="s">
        <v>19</v>
      </c>
      <c r="E39" s="30">
        <v>45973.988032</v>
      </c>
      <c r="F39" s="29" t="s">
        <v>135</v>
      </c>
      <c r="G39" s="29" t="s">
        <v>136</v>
      </c>
      <c r="H39" s="29" t="s">
        <v>22</v>
      </c>
      <c r="I39" s="29" t="s">
        <v>23</v>
      </c>
      <c r="J39" s="31" t="s">
        <v>24</v>
      </c>
      <c r="K39" s="29" t="s">
        <v>25</v>
      </c>
      <c r="L39" s="32">
        <v>861</v>
      </c>
      <c r="M39" s="33">
        <v>0.22</v>
      </c>
      <c r="N39" s="34">
        <v>189.42</v>
      </c>
      <c r="O39" s="35" t="s">
        <v>26</v>
      </c>
      <c r="P39" s="17" t="s">
        <v>99</v>
      </c>
      <c r="Q39" s="17" t="s">
        <v>137</v>
      </c>
      <c r="R39" s="18">
        <v>0.12054</v>
      </c>
    </row>
    <row r="40" customHeight="1" spans="1:18">
      <c r="A40" s="28">
        <v>38</v>
      </c>
      <c r="B40" s="29" t="s">
        <v>134</v>
      </c>
      <c r="C40" s="29" t="s">
        <v>18</v>
      </c>
      <c r="D40" s="29" t="s">
        <v>19</v>
      </c>
      <c r="E40" s="30">
        <v>45973.988032</v>
      </c>
      <c r="F40" s="29" t="s">
        <v>135</v>
      </c>
      <c r="G40" s="29" t="s">
        <v>136</v>
      </c>
      <c r="H40" s="29" t="s">
        <v>22</v>
      </c>
      <c r="I40" s="29" t="s">
        <v>29</v>
      </c>
      <c r="J40" s="29" t="s">
        <v>30</v>
      </c>
      <c r="K40" s="29" t="s">
        <v>31</v>
      </c>
      <c r="L40" s="32">
        <v>546</v>
      </c>
      <c r="M40" s="33">
        <v>0.145</v>
      </c>
      <c r="N40" s="34">
        <v>79.17</v>
      </c>
      <c r="O40" s="35" t="s">
        <v>26</v>
      </c>
      <c r="P40" s="17" t="s">
        <v>138</v>
      </c>
      <c r="Q40" s="17" t="s">
        <v>139</v>
      </c>
      <c r="R40" s="18">
        <v>4.8</v>
      </c>
    </row>
    <row r="41" customHeight="1" spans="1:18">
      <c r="A41" s="28">
        <v>39</v>
      </c>
      <c r="B41" s="29" t="s">
        <v>134</v>
      </c>
      <c r="C41" s="29" t="s">
        <v>18</v>
      </c>
      <c r="D41" s="29" t="s">
        <v>19</v>
      </c>
      <c r="E41" s="30">
        <v>45973.988032</v>
      </c>
      <c r="F41" s="29" t="s">
        <v>135</v>
      </c>
      <c r="G41" s="29" t="s">
        <v>140</v>
      </c>
      <c r="H41" s="29" t="s">
        <v>22</v>
      </c>
      <c r="I41" s="29" t="s">
        <v>47</v>
      </c>
      <c r="J41" s="31" t="s">
        <v>35</v>
      </c>
      <c r="K41" s="29" t="s">
        <v>48</v>
      </c>
      <c r="L41" s="32">
        <v>115</v>
      </c>
      <c r="M41" s="33">
        <v>0.4</v>
      </c>
      <c r="N41" s="34">
        <v>46</v>
      </c>
      <c r="O41" s="35" t="s">
        <v>26</v>
      </c>
      <c r="P41" s="17" t="s">
        <v>49</v>
      </c>
      <c r="Q41" s="17" t="s">
        <v>141</v>
      </c>
      <c r="R41" s="18">
        <v>0.143</v>
      </c>
    </row>
    <row r="42" customHeight="1" spans="1:18">
      <c r="A42" s="28">
        <v>40</v>
      </c>
      <c r="B42" s="29" t="s">
        <v>134</v>
      </c>
      <c r="C42" s="29" t="s">
        <v>18</v>
      </c>
      <c r="D42" s="29" t="s">
        <v>19</v>
      </c>
      <c r="E42" s="30">
        <v>45973.988032</v>
      </c>
      <c r="F42" s="29" t="s">
        <v>135</v>
      </c>
      <c r="G42" s="29" t="s">
        <v>142</v>
      </c>
      <c r="H42" s="29" t="s">
        <v>22</v>
      </c>
      <c r="I42" s="29" t="s">
        <v>47</v>
      </c>
      <c r="J42" s="31" t="s">
        <v>35</v>
      </c>
      <c r="K42" s="29" t="s">
        <v>48</v>
      </c>
      <c r="L42" s="32">
        <v>57</v>
      </c>
      <c r="M42" s="33">
        <v>0.4</v>
      </c>
      <c r="N42" s="34">
        <v>22.8</v>
      </c>
      <c r="O42" s="35" t="s">
        <v>26</v>
      </c>
      <c r="P42" s="17" t="s">
        <v>49</v>
      </c>
      <c r="Q42" s="17" t="s">
        <v>143</v>
      </c>
      <c r="R42" s="18">
        <v>0.071</v>
      </c>
    </row>
    <row r="43" s="15" customFormat="1" customHeight="1" spans="1:18">
      <c r="A43" s="38">
        <v>41</v>
      </c>
      <c r="B43" s="37" t="s">
        <v>134</v>
      </c>
      <c r="C43" s="37" t="s">
        <v>18</v>
      </c>
      <c r="D43" s="37" t="s">
        <v>19</v>
      </c>
      <c r="E43" s="39">
        <v>45973.988032</v>
      </c>
      <c r="F43" s="37" t="s">
        <v>135</v>
      </c>
      <c r="G43" s="37" t="s">
        <v>136</v>
      </c>
      <c r="H43" s="37" t="s">
        <v>144</v>
      </c>
      <c r="I43" s="37" t="s">
        <v>92</v>
      </c>
      <c r="J43" s="36" t="s">
        <v>80</v>
      </c>
      <c r="K43" s="37" t="s">
        <v>93</v>
      </c>
      <c r="L43" s="40">
        <v>1154</v>
      </c>
      <c r="M43" s="41">
        <v>0.8</v>
      </c>
      <c r="N43" s="42">
        <v>923.2</v>
      </c>
      <c r="O43" s="43" t="s">
        <v>26</v>
      </c>
      <c r="P43" s="44" t="s">
        <v>94</v>
      </c>
      <c r="Q43" s="44" t="s">
        <v>145</v>
      </c>
      <c r="R43" s="45">
        <v>3.462</v>
      </c>
    </row>
    <row r="44" spans="1:18">
      <c r="A44" s="28">
        <v>42</v>
      </c>
      <c r="B44" s="29" t="s">
        <v>146</v>
      </c>
      <c r="C44" s="29" t="s">
        <v>18</v>
      </c>
      <c r="D44" s="29" t="s">
        <v>19</v>
      </c>
      <c r="E44" s="30">
        <v>45989.60522</v>
      </c>
      <c r="F44" s="29"/>
      <c r="G44" s="29" t="s">
        <v>147</v>
      </c>
      <c r="H44" s="29" t="s">
        <v>22</v>
      </c>
      <c r="I44" s="29" t="s">
        <v>74</v>
      </c>
      <c r="J44" s="31" t="s">
        <v>24</v>
      </c>
      <c r="K44" s="29" t="s">
        <v>75</v>
      </c>
      <c r="L44" s="32">
        <v>330</v>
      </c>
      <c r="M44" s="33">
        <v>0.45</v>
      </c>
      <c r="N44" s="34">
        <v>148.5</v>
      </c>
      <c r="O44" s="35" t="s">
        <v>26</v>
      </c>
      <c r="P44" s="17" t="s">
        <v>76</v>
      </c>
      <c r="Q44" s="17" t="s">
        <v>148</v>
      </c>
      <c r="R44" s="18">
        <v>0.0924</v>
      </c>
    </row>
    <row r="45" customHeight="1" spans="1:18">
      <c r="A45" s="28">
        <v>43</v>
      </c>
      <c r="B45" s="29" t="s">
        <v>146</v>
      </c>
      <c r="C45" s="29" t="s">
        <v>18</v>
      </c>
      <c r="D45" s="29" t="s">
        <v>19</v>
      </c>
      <c r="E45" s="30">
        <v>45989.60522</v>
      </c>
      <c r="F45" s="29"/>
      <c r="G45" s="29" t="s">
        <v>147</v>
      </c>
      <c r="H45" s="29" t="s">
        <v>22</v>
      </c>
      <c r="I45" s="29" t="s">
        <v>61</v>
      </c>
      <c r="J45" s="31" t="s">
        <v>35</v>
      </c>
      <c r="K45" s="29" t="s">
        <v>62</v>
      </c>
      <c r="L45" s="32">
        <v>400</v>
      </c>
      <c r="M45" s="33">
        <v>2.13</v>
      </c>
      <c r="N45" s="34">
        <v>852</v>
      </c>
      <c r="O45" s="35" t="s">
        <v>26</v>
      </c>
      <c r="P45" s="17" t="s">
        <v>63</v>
      </c>
      <c r="Q45" s="17" t="s">
        <v>149</v>
      </c>
      <c r="R45" s="18">
        <v>1.6</v>
      </c>
    </row>
    <row r="46" customHeight="1" spans="1:18">
      <c r="A46" s="28">
        <v>44</v>
      </c>
      <c r="B46" s="29" t="s">
        <v>146</v>
      </c>
      <c r="C46" s="29" t="s">
        <v>18</v>
      </c>
      <c r="D46" s="29" t="s">
        <v>19</v>
      </c>
      <c r="E46" s="30">
        <v>45989.60522</v>
      </c>
      <c r="F46" s="29"/>
      <c r="G46" s="29" t="s">
        <v>147</v>
      </c>
      <c r="H46" s="29" t="s">
        <v>22</v>
      </c>
      <c r="I46" s="29" t="s">
        <v>65</v>
      </c>
      <c r="J46" s="29" t="s">
        <v>66</v>
      </c>
      <c r="K46" s="29" t="s">
        <v>67</v>
      </c>
      <c r="L46" s="32">
        <v>400</v>
      </c>
      <c r="M46" s="33">
        <v>0.11</v>
      </c>
      <c r="N46" s="34">
        <v>44</v>
      </c>
      <c r="O46" s="35" t="s">
        <v>26</v>
      </c>
      <c r="P46" s="17" t="s">
        <v>68</v>
      </c>
      <c r="Q46" s="17" t="s">
        <v>150</v>
      </c>
      <c r="R46" s="18">
        <v>0.114</v>
      </c>
    </row>
    <row r="47" ht="14.25" customHeight="1" spans="1:18">
      <c r="A47" s="23"/>
      <c r="B47" s="23"/>
      <c r="C47" s="23"/>
      <c r="D47" s="23"/>
      <c r="E47" s="46"/>
      <c r="F47" s="23"/>
      <c r="G47" s="23"/>
      <c r="H47" s="23"/>
      <c r="I47" s="23"/>
      <c r="J47" s="23"/>
      <c r="K47" s="23"/>
      <c r="L47" s="34">
        <f>SUBTOTAL(9,L3:L46)</f>
        <v>137879</v>
      </c>
      <c r="M47" s="28" t="s">
        <v>26</v>
      </c>
      <c r="N47" s="34">
        <f>SUBTOTAL(9,N3:N46)</f>
        <v>84779.49</v>
      </c>
      <c r="O47" s="47"/>
    </row>
    <row r="48" ht="14.25" customHeight="1" spans="1:18">
      <c r="A48" s="23"/>
      <c r="B48" s="23"/>
      <c r="C48" s="23"/>
      <c r="D48" s="23"/>
      <c r="E48" s="46"/>
      <c r="F48" s="23"/>
      <c r="G48" s="23"/>
      <c r="H48" s="23"/>
      <c r="I48" s="23"/>
      <c r="J48" s="23"/>
      <c r="K48" s="23"/>
      <c r="M48" s="28" t="s">
        <v>151</v>
      </c>
      <c r="N48" s="34">
        <v>0</v>
      </c>
      <c r="O48" s="47"/>
    </row>
    <row r="49" ht="15.75" customHeight="1" spans="1:15">
      <c r="A49" s="23"/>
      <c r="B49" s="23"/>
      <c r="C49" s="23"/>
      <c r="D49" s="23"/>
      <c r="E49" s="46"/>
      <c r="F49" s="23"/>
      <c r="G49" s="23"/>
      <c r="H49" s="23"/>
      <c r="I49" s="23"/>
      <c r="J49" s="23"/>
      <c r="K49" s="23"/>
      <c r="M49" s="28" t="s">
        <v>152</v>
      </c>
      <c r="N49" s="34">
        <v>0</v>
      </c>
      <c r="O49" s="47"/>
    </row>
  </sheetData>
  <autoFilter xmlns:etc="http://www.wps.cn/officeDocument/2017/etCustomData" ref="A2:R49" etc:filterBottomFollowUsedRange="0">
    <extLst/>
  </autoFilter>
  <mergeCells count="12"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O47:O49"/>
  </mergeCells>
  <pageMargins left="0.25" right="0.25" top="0.25" bottom="0.25" header="0.5" footer="0.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1"/>
  <sheetViews>
    <sheetView tabSelected="1" workbookViewId="0">
      <selection activeCell="C35" sqref="C35"/>
    </sheetView>
  </sheetViews>
  <sheetFormatPr defaultColWidth="8.66666666666667" defaultRowHeight="15" outlineLevelCol="5"/>
  <cols>
    <col min="3" max="3" width="16.3333333333333" style="3"/>
    <col min="4" max="4" width="8.66666666666667" style="3"/>
    <col min="5" max="5" width="12.75" style="3" customWidth="1"/>
    <col min="6" max="6" width="12.4166666666667" style="3" customWidth="1"/>
  </cols>
  <sheetData>
    <row r="2" s="1" customFormat="1" ht="21" customHeight="1" spans="2:6">
      <c r="B2" s="4" t="s">
        <v>153</v>
      </c>
      <c r="C2" s="4" t="s">
        <v>154</v>
      </c>
      <c r="D2" s="4" t="s">
        <v>155</v>
      </c>
      <c r="E2" s="4" t="s">
        <v>13</v>
      </c>
      <c r="F2" s="5" t="s">
        <v>156</v>
      </c>
    </row>
    <row r="3" ht="21" customHeight="1" spans="2:6">
      <c r="B3" s="6" t="s">
        <v>66</v>
      </c>
      <c r="C3" s="6">
        <v>11114</v>
      </c>
      <c r="D3" s="7" t="s">
        <v>157</v>
      </c>
      <c r="E3" s="8">
        <v>1222.54</v>
      </c>
      <c r="F3" s="9">
        <v>10.6</v>
      </c>
    </row>
    <row r="4" ht="21" customHeight="1" spans="2:6">
      <c r="B4" s="6" t="s">
        <v>35</v>
      </c>
      <c r="C4" s="6">
        <v>29260</v>
      </c>
      <c r="D4" s="7" t="s">
        <v>157</v>
      </c>
      <c r="E4" s="8">
        <v>46439.86</v>
      </c>
      <c r="F4" s="9">
        <v>114.1</v>
      </c>
    </row>
    <row r="5" ht="21" customHeight="1" spans="2:6">
      <c r="B5" s="6" t="s">
        <v>30</v>
      </c>
      <c r="C5" s="6">
        <v>34332</v>
      </c>
      <c r="D5" s="7" t="s">
        <v>157</v>
      </c>
      <c r="E5" s="8">
        <v>5531.04</v>
      </c>
      <c r="F5" s="9">
        <v>34.4</v>
      </c>
    </row>
    <row r="6" ht="21" customHeight="1" spans="2:6">
      <c r="B6" s="6" t="s">
        <v>80</v>
      </c>
      <c r="C6" s="6">
        <v>31557</v>
      </c>
      <c r="D6" s="7" t="s">
        <v>157</v>
      </c>
      <c r="E6" s="8">
        <v>21973.8</v>
      </c>
      <c r="F6" s="9">
        <v>63</v>
      </c>
    </row>
    <row r="7" ht="21" customHeight="1" spans="2:6">
      <c r="B7" s="6" t="s">
        <v>24</v>
      </c>
      <c r="C7" s="6">
        <v>31616</v>
      </c>
      <c r="D7" s="7" t="s">
        <v>157</v>
      </c>
      <c r="E7" s="8">
        <v>9612.25</v>
      </c>
      <c r="F7" s="9">
        <v>8.1</v>
      </c>
    </row>
    <row r="8" s="2" customFormat="1" ht="21" customHeight="1" spans="2:6">
      <c r="B8" s="10" t="s">
        <v>158</v>
      </c>
      <c r="C8" s="11"/>
      <c r="D8" s="10"/>
      <c r="E8" s="10">
        <f>SUM(E3:E7)</f>
        <v>84779.49</v>
      </c>
      <c r="F8" s="12"/>
    </row>
    <row r="9" spans="2:6">
      <c r="F9" s="13"/>
    </row>
    <row r="10" spans="2:6">
      <c r="F10" s="13"/>
    </row>
    <row r="11" spans="2:6">
      <c r="F11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开票要求  12.25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2025-12-07T15:08:00Z</dcterms:created>
  <dcterms:modified xsi:type="dcterms:W3CDTF">2025-12-25T04:08:10Z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9BC7F0799AEC41B3A2E24B659C65C056_13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