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Sheet1!$A$2:$I$56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<sst xmlns="http://schemas.openxmlformats.org/spreadsheetml/2006/main" count="174" uniqueCount="89">
  <si>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</si>
  <si>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</si>
  <si>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</si>
  <si>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</si>
  <si>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</si>
  <si>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</si>
  <si>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</si>
  <si>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</si>
  <si>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</si>
  <si>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</si>
  <si>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2025.11.5</t>
  </si>
  <si>
    <t>Rayna</t>
  </si>
  <si>
    <t>PO37724-55+37715-55+37721-55</t>
  </si>
  <si>
    <t>MFSTR0028</t>
  </si>
  <si>
    <t>0512/111/001</t>
  </si>
  <si>
    <t>STR洗标（白底黑字胶带）25*125mm 3页</t>
  </si>
  <si>
    <t>PO37710-55+37717-55+38091-55</t>
  </si>
  <si>
    <t>MFSTR0029</t>
  </si>
  <si>
    <t>0532/112/400</t>
  </si>
  <si>
    <t>36019胶带警告标-2页</t>
  </si>
  <si>
    <t>PO37712-55+37718-55+37723-55</t>
  </si>
  <si>
    <t>MFSTR0030</t>
  </si>
  <si>
    <t>0510/111/001</t>
  </si>
  <si>
    <t>PO38389-55+38399-55+38400-55+38407-55</t>
  </si>
  <si>
    <t>MFSTR0031</t>
  </si>
  <si>
    <t>0541/101/045</t>
  </si>
  <si>
    <t>STR洗标（白底黑字胶带）25*125mm 2页</t>
  </si>
  <si>
    <t>2025.11.15</t>
  </si>
  <si>
    <t>x</t>
  </si>
  <si>
    <t>MFSTR0032</t>
  </si>
  <si>
    <t>37523ND limited edition 小吊牌 METSABOARD NATURALFBB 325GR白色</t>
  </si>
  <si>
    <t>PO37727-55+PO37711-55</t>
  </si>
  <si>
    <t>MFSTR0033</t>
  </si>
  <si>
    <t>0508/111/001</t>
  </si>
  <si>
    <t>37361ND_RFID 价格牌 +价格贴 METSABOARD NATURALFBB 325GR+325GR</t>
  </si>
  <si>
    <t>PO37716-55</t>
  </si>
  <si>
    <t>37333_ND_RFID 价格牌  无价格贴 95*46mm  METSABOARD NATURALFBB 225GR+225GR对裱</t>
  </si>
  <si>
    <t>PO37712-55+37723-55</t>
  </si>
  <si>
    <t>MFSTR0039</t>
  </si>
  <si>
    <t>PO37718-55</t>
  </si>
  <si>
    <t>PO37712-55+37723-55+37718-55</t>
  </si>
  <si>
    <t>37015ND 50*50mm METSABOARD NATURAL FBB 325GR</t>
  </si>
  <si>
    <t>PO37725-55+37713-55</t>
  </si>
  <si>
    <t>MFSTR0034</t>
  </si>
  <si>
    <t>0511/111/045</t>
  </si>
  <si>
    <t>PO37719-55</t>
  </si>
  <si>
    <t>PO37725-55+37713-55+37719-55</t>
  </si>
  <si>
    <t>37062ND 警告吊牌95*34mm    METSABOARD NATURALFBB 325GR白色</t>
  </si>
  <si>
    <t>PO37714-55+37722-55</t>
  </si>
  <si>
    <t>MFSTR0035</t>
  </si>
  <si>
    <t>0511/112/004</t>
  </si>
  <si>
    <t>PO37720-55</t>
  </si>
  <si>
    <t>PO37724-55+37715-55</t>
  </si>
  <si>
    <t>MFSTR0036</t>
  </si>
  <si>
    <t>PO37721-55</t>
  </si>
  <si>
    <t>PO37710-55+38091-55</t>
  </si>
  <si>
    <t>MFSTR0037</t>
  </si>
  <si>
    <t>PO37717-55</t>
  </si>
  <si>
    <t>PO37710-55+38091-55+37717-55</t>
  </si>
  <si>
    <t>PO38389-55+38407-55+38400-55</t>
  </si>
  <si>
    <t>MFSTR0038</t>
  </si>
  <si>
    <t>PO38399-55</t>
  </si>
  <si>
    <t>PO38389-55+38407-55+38400-55+38399-55</t>
  </si>
  <si>
    <t>MFSTR0046</t>
  </si>
  <si>
    <t>快递费用</t>
  </si>
  <si>
    <t>MV180-STR子弹头白色吊粒RecycledRocket seal in white String</t>
  </si>
  <si>
    <t>PO40858-55</t>
  </si>
  <si>
    <t>MFSTR0040</t>
  </si>
  <si>
    <t>0480/101/001</t>
  </si>
  <si>
    <t>0480/101/400</t>
  </si>
  <si>
    <t>0480/101</t>
  </si>
  <si>
    <t>2025.11.25</t>
  </si>
  <si>
    <t>PO37724-55</t>
  </si>
  <si>
    <t>MFSTR0041</t>
  </si>
  <si>
    <t>0512/111/001补数</t>
  </si>
  <si>
    <t>2025.11.28</t>
  </si>
  <si>
    <t>PO38450-55+38459-55</t>
  </si>
  <si>
    <t>MFSTR0042</t>
  </si>
  <si>
    <t>0542/112/400</t>
  </si>
  <si>
    <t>PO38454-55</t>
  </si>
  <si>
    <t>37551 ND RFID SINGLE 价格牌  无价格贴 95*46mm METSABOARD NATURALFBB 325GR+325GR</t>
  </si>
  <si>
    <t>PO38450-55+38459-55+38454-55</t>
  </si>
  <si>
    <t>PO38460-55+38451-55</t>
  </si>
  <si>
    <t>MFSTR0043</t>
  </si>
  <si>
    <t>0543/111/004</t>
  </si>
  <si>
    <t>PO38456-55</t>
  </si>
  <si>
    <t>PO38460-55+38451-55+38456-55</t>
  </si>
  <si>
    <t>0543/111/400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</si>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</sst>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0.0000_ "/>
  </numFmts>
  <fonts count="30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7" fontId="9" fillId="2" borderId="1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CE4D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70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70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70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70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7053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58"/>
  <sheetViews>
    <sheetView tabSelected="1" topLeftCell="C17" workbookViewId="0">
      <selection activeCell="J32" sqref="J32"/>
    </sheetView>
  </sheetViews>
  <sheetFormatPr defaultColWidth="8.72727272727273" defaultRowHeight="13"/>
  <cols>
    <col min="1" max="1" width="12.8181818181818" style="3" customWidth="1"/>
    <col min="2" max="2" width="13.5454545454545" style="3" customWidth="1"/>
    <col min="3" max="3" width="41" style="3" customWidth="1"/>
    <col min="4" max="4" width="13.5454545454545" style="3" customWidth="1"/>
    <col min="5" max="5" width="20.1818181818182" style="3" customWidth="1"/>
    <col min="6" max="6" width="97.4545454545455" style="3" customWidth="1"/>
    <col min="7" max="7" width="7" style="3" customWidth="1"/>
    <col min="8" max="8" width="10.3636363636364" style="4" customWidth="1"/>
    <col min="9" max="9" width="14" style="4" customWidth="1"/>
    <col min="10" max="10" width="15.2727272727273" style="5"/>
    <col min="11" max="11" width="9.72727272727273" style="5"/>
    <col min="12" max="34" width="8.72727272727273" style="5"/>
    <col min="35" max="16384" width="8.72727272727273" style="6"/>
  </cols>
  <sheetData>
    <row r="1" s="1" customFormat="1" ht="25" customHeight="1" spans="1:34">
      <c r="A1" s="7" t="s">
        <v>0</v>
      </c>
      <c r="B1" s="7"/>
      <c r="C1" s="7"/>
      <c r="D1" s="7"/>
      <c r="E1" s="7"/>
      <c r="F1" s="7"/>
      <c r="G1" s="7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="2" customFormat="1" ht="23" customHeight="1" spans="1:34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5" t="s">
        <v>9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ht="15" spans="1:34">
      <c r="A3" s="17" t="s">
        <v>10</v>
      </c>
      <c r="B3" s="17" t="s">
        <v>11</v>
      </c>
      <c r="C3" s="17" t="s">
        <v>12</v>
      </c>
      <c r="D3" s="17" t="s">
        <v>13</v>
      </c>
      <c r="E3" s="17" t="s">
        <v>14</v>
      </c>
      <c r="F3" s="18" t="s">
        <v>15</v>
      </c>
      <c r="G3" s="19">
        <v>9627</v>
      </c>
      <c r="H3" s="20">
        <v>0.055</v>
      </c>
      <c r="I3" s="21">
        <f>G3*H3</f>
        <v>529.485</v>
      </c>
    </row>
    <row r="4" ht="15" spans="1:34">
      <c r="A4" s="22" t="s">
        <v>10</v>
      </c>
      <c r="B4" s="22" t="s">
        <v>11</v>
      </c>
      <c r="C4" s="22" t="s">
        <v>16</v>
      </c>
      <c r="D4" s="22" t="s">
        <v>17</v>
      </c>
      <c r="E4" s="22" t="s">
        <v>18</v>
      </c>
      <c r="F4" s="18" t="s">
        <v>15</v>
      </c>
      <c r="G4" s="19">
        <v>9627</v>
      </c>
      <c r="H4" s="20">
        <v>0.055</v>
      </c>
      <c r="I4" s="21">
        <f t="shared" ref="I4:I35" si="0">G4*H4</f>
        <v>529.485</v>
      </c>
    </row>
    <row r="5" ht="15" spans="1:34">
      <c r="A5" s="23"/>
      <c r="B5" s="23"/>
      <c r="C5" s="23"/>
      <c r="D5" s="23"/>
      <c r="E5" s="23"/>
      <c r="F5" s="17" t="s">
        <v>19</v>
      </c>
      <c r="G5" s="17">
        <v>6520</v>
      </c>
      <c r="H5" s="24">
        <v>0.09</v>
      </c>
      <c r="I5" s="21">
        <f t="shared" si="0"/>
        <v>586.8</v>
      </c>
    </row>
    <row r="6" ht="15" spans="1:34">
      <c r="A6" s="17" t="s">
        <v>10</v>
      </c>
      <c r="B6" s="17" t="s">
        <v>11</v>
      </c>
      <c r="C6" s="25" t="s">
        <v>20</v>
      </c>
      <c r="D6" s="17" t="s">
        <v>21</v>
      </c>
      <c r="E6" s="17" t="s">
        <v>22</v>
      </c>
      <c r="F6" s="18" t="s">
        <v>15</v>
      </c>
      <c r="G6" s="19">
        <v>9627</v>
      </c>
      <c r="H6" s="20">
        <v>0.055</v>
      </c>
      <c r="I6" s="21">
        <f t="shared" si="0"/>
        <v>529.485</v>
      </c>
    </row>
    <row r="7" ht="15" spans="1:34">
      <c r="A7" s="22" t="s">
        <v>10</v>
      </c>
      <c r="B7" s="22" t="s">
        <v>11</v>
      </c>
      <c r="C7" s="22" t="s">
        <v>23</v>
      </c>
      <c r="D7" s="22" t="s">
        <v>24</v>
      </c>
      <c r="E7" s="22" t="s">
        <v>25</v>
      </c>
      <c r="F7" s="18" t="s">
        <v>26</v>
      </c>
      <c r="G7" s="19">
        <v>12018</v>
      </c>
      <c r="H7" s="20">
        <v>0.055</v>
      </c>
      <c r="I7" s="21">
        <f t="shared" si="0"/>
        <v>660.99</v>
      </c>
    </row>
    <row r="8" ht="15" spans="1:34">
      <c r="A8" s="23"/>
      <c r="B8" s="23"/>
      <c r="C8" s="23"/>
      <c r="D8" s="23"/>
      <c r="E8" s="23"/>
      <c r="F8" s="17" t="s">
        <v>19</v>
      </c>
      <c r="G8" s="17">
        <v>12200</v>
      </c>
      <c r="H8" s="24">
        <v>0.09</v>
      </c>
      <c r="I8" s="21">
        <f t="shared" si="0"/>
        <v>1098</v>
      </c>
    </row>
    <row r="9" ht="15" spans="1:34">
      <c r="A9" s="17" t="s">
        <v>27</v>
      </c>
      <c r="B9" s="17" t="s">
        <v>11</v>
      </c>
      <c r="C9" s="25" t="s">
        <v>28</v>
      </c>
      <c r="D9" s="17" t="s">
        <v>29</v>
      </c>
      <c r="E9" s="17" t="s">
        <v>28</v>
      </c>
      <c r="F9" s="17" t="s">
        <v>30</v>
      </c>
      <c r="G9" s="25">
        <v>19254</v>
      </c>
      <c r="H9" s="24">
        <v>0.1</v>
      </c>
      <c r="I9" s="21">
        <f t="shared" si="0"/>
        <v>1925.4</v>
      </c>
    </row>
    <row r="10" ht="15" spans="1:34">
      <c r="A10" s="26" t="s">
        <v>27</v>
      </c>
      <c r="B10" s="26" t="s">
        <v>11</v>
      </c>
      <c r="C10" s="27" t="s">
        <v>31</v>
      </c>
      <c r="D10" s="26" t="s">
        <v>32</v>
      </c>
      <c r="E10" s="26" t="s">
        <v>33</v>
      </c>
      <c r="F10" s="28" t="s">
        <v>34</v>
      </c>
      <c r="G10" s="17">
        <v>2892</v>
      </c>
      <c r="H10" s="29">
        <v>0.58</v>
      </c>
      <c r="I10" s="21">
        <f t="shared" si="0"/>
        <v>1677.36</v>
      </c>
    </row>
    <row r="11" ht="15" spans="1:34">
      <c r="A11" s="30"/>
      <c r="B11" s="30"/>
      <c r="C11" s="31" t="s">
        <v>35</v>
      </c>
      <c r="D11" s="30"/>
      <c r="E11" s="30"/>
      <c r="F11" s="28" t="s">
        <v>36</v>
      </c>
      <c r="G11" s="17">
        <v>317</v>
      </c>
      <c r="H11" s="32">
        <v>0.59</v>
      </c>
      <c r="I11" s="21">
        <f t="shared" si="0"/>
        <v>187.03</v>
      </c>
    </row>
    <row r="12" ht="15" spans="1:34">
      <c r="A12" s="26" t="s">
        <v>27</v>
      </c>
      <c r="B12" s="26" t="s">
        <v>11</v>
      </c>
      <c r="C12" s="27" t="s">
        <v>37</v>
      </c>
      <c r="D12" s="26" t="s">
        <v>38</v>
      </c>
      <c r="E12" s="26" t="s">
        <v>22</v>
      </c>
      <c r="F12" s="28" t="s">
        <v>34</v>
      </c>
      <c r="G12" s="17">
        <v>2892</v>
      </c>
      <c r="H12" s="29">
        <v>0.58</v>
      </c>
      <c r="I12" s="21">
        <f t="shared" si="0"/>
        <v>1677.36</v>
      </c>
    </row>
    <row r="13" ht="15" spans="1:34">
      <c r="A13" s="33"/>
      <c r="B13" s="33"/>
      <c r="C13" s="25" t="s">
        <v>39</v>
      </c>
      <c r="D13" s="33"/>
      <c r="E13" s="33"/>
      <c r="F13" s="28" t="s">
        <v>36</v>
      </c>
      <c r="G13" s="17">
        <v>317</v>
      </c>
      <c r="H13" s="32">
        <v>0.59</v>
      </c>
      <c r="I13" s="21">
        <f t="shared" si="0"/>
        <v>187.03</v>
      </c>
    </row>
    <row r="14" ht="15" spans="1:34">
      <c r="A14" s="30"/>
      <c r="B14" s="30"/>
      <c r="C14" s="25" t="s">
        <v>40</v>
      </c>
      <c r="D14" s="30"/>
      <c r="E14" s="30"/>
      <c r="F14" s="17" t="s">
        <v>41</v>
      </c>
      <c r="G14" s="17">
        <v>3209</v>
      </c>
      <c r="H14" s="32">
        <v>0.15</v>
      </c>
      <c r="I14" s="21">
        <f t="shared" si="0"/>
        <v>481.35</v>
      </c>
    </row>
    <row r="15" ht="15" spans="1:34">
      <c r="A15" s="26" t="s">
        <v>27</v>
      </c>
      <c r="B15" s="26" t="s">
        <v>11</v>
      </c>
      <c r="C15" s="27" t="s">
        <v>42</v>
      </c>
      <c r="D15" s="26" t="s">
        <v>43</v>
      </c>
      <c r="E15" s="26" t="s">
        <v>44</v>
      </c>
      <c r="F15" s="28" t="s">
        <v>34</v>
      </c>
      <c r="G15" s="17">
        <v>2892</v>
      </c>
      <c r="H15" s="29">
        <v>0.58</v>
      </c>
      <c r="I15" s="21">
        <f t="shared" si="0"/>
        <v>1677.36</v>
      </c>
    </row>
    <row r="16" ht="15" spans="1:34">
      <c r="A16" s="33"/>
      <c r="B16" s="33"/>
      <c r="C16" s="25" t="s">
        <v>45</v>
      </c>
      <c r="D16" s="33"/>
      <c r="E16" s="33"/>
      <c r="F16" s="28" t="s">
        <v>36</v>
      </c>
      <c r="G16" s="17">
        <v>317</v>
      </c>
      <c r="H16" s="32">
        <v>0.59</v>
      </c>
      <c r="I16" s="21">
        <f t="shared" si="0"/>
        <v>187.03</v>
      </c>
    </row>
    <row r="17" ht="15" spans="1:9">
      <c r="A17" s="30"/>
      <c r="B17" s="30"/>
      <c r="C17" s="25" t="s">
        <v>46</v>
      </c>
      <c r="D17" s="30"/>
      <c r="E17" s="30"/>
      <c r="F17" s="25" t="s">
        <v>47</v>
      </c>
      <c r="G17" s="34">
        <v>3209</v>
      </c>
      <c r="H17" s="32">
        <v>0.13</v>
      </c>
      <c r="I17" s="21">
        <f t="shared" si="0"/>
        <v>417.17</v>
      </c>
    </row>
    <row r="18" ht="15" spans="1:9">
      <c r="A18" s="26" t="s">
        <v>27</v>
      </c>
      <c r="B18" s="26" t="s">
        <v>11</v>
      </c>
      <c r="C18" s="27" t="s">
        <v>48</v>
      </c>
      <c r="D18" s="26" t="s">
        <v>49</v>
      </c>
      <c r="E18" s="26" t="s">
        <v>50</v>
      </c>
      <c r="F18" s="28" t="s">
        <v>34</v>
      </c>
      <c r="G18" s="17">
        <v>2892</v>
      </c>
      <c r="H18" s="29">
        <v>0.58</v>
      </c>
      <c r="I18" s="21">
        <f t="shared" si="0"/>
        <v>1677.36</v>
      </c>
    </row>
    <row r="19" ht="15" spans="1:9">
      <c r="A19" s="33"/>
      <c r="B19" s="33"/>
      <c r="C19" s="25" t="s">
        <v>51</v>
      </c>
      <c r="D19" s="30"/>
      <c r="E19" s="30"/>
      <c r="F19" s="28" t="s">
        <v>36</v>
      </c>
      <c r="G19" s="17">
        <v>317</v>
      </c>
      <c r="H19" s="32">
        <v>0.59</v>
      </c>
      <c r="I19" s="21">
        <f t="shared" si="0"/>
        <v>187.03</v>
      </c>
    </row>
    <row r="20" ht="15" spans="1:9">
      <c r="A20" s="35" t="s">
        <v>27</v>
      </c>
      <c r="B20" s="35" t="s">
        <v>11</v>
      </c>
      <c r="C20" s="27" t="s">
        <v>52</v>
      </c>
      <c r="D20" s="26" t="s">
        <v>53</v>
      </c>
      <c r="E20" s="26" t="s">
        <v>14</v>
      </c>
      <c r="F20" s="28" t="s">
        <v>34</v>
      </c>
      <c r="G20" s="17">
        <v>2892</v>
      </c>
      <c r="H20" s="29">
        <v>0.58</v>
      </c>
      <c r="I20" s="21">
        <f t="shared" si="0"/>
        <v>1677.36</v>
      </c>
    </row>
    <row r="21" ht="15" spans="1:9">
      <c r="A21" s="36"/>
      <c r="B21" s="36"/>
      <c r="C21" s="25" t="s">
        <v>54</v>
      </c>
      <c r="D21" s="30"/>
      <c r="E21" s="30"/>
      <c r="F21" s="28" t="s">
        <v>36</v>
      </c>
      <c r="G21" s="17">
        <v>317</v>
      </c>
      <c r="H21" s="32">
        <v>0.59</v>
      </c>
      <c r="I21" s="21">
        <f t="shared" si="0"/>
        <v>187.03</v>
      </c>
    </row>
    <row r="22" ht="15" spans="1:9">
      <c r="A22" s="35" t="s">
        <v>27</v>
      </c>
      <c r="B22" s="35" t="s">
        <v>11</v>
      </c>
      <c r="C22" s="27" t="s">
        <v>55</v>
      </c>
      <c r="D22" s="26" t="s">
        <v>56</v>
      </c>
      <c r="E22" s="26" t="s">
        <v>18</v>
      </c>
      <c r="F22" s="28" t="s">
        <v>34</v>
      </c>
      <c r="G22" s="17">
        <v>2892</v>
      </c>
      <c r="H22" s="29">
        <v>0.58</v>
      </c>
      <c r="I22" s="21">
        <f t="shared" si="0"/>
        <v>1677.36</v>
      </c>
    </row>
    <row r="23" ht="15" spans="1:9">
      <c r="A23" s="37"/>
      <c r="B23" s="37"/>
      <c r="C23" s="25" t="s">
        <v>57</v>
      </c>
      <c r="D23" s="33"/>
      <c r="E23" s="33"/>
      <c r="F23" s="28" t="s">
        <v>36</v>
      </c>
      <c r="G23" s="17">
        <v>317</v>
      </c>
      <c r="H23" s="32">
        <v>0.59</v>
      </c>
      <c r="I23" s="21">
        <f t="shared" si="0"/>
        <v>187.03</v>
      </c>
    </row>
    <row r="24" ht="15" spans="1:9">
      <c r="A24" s="36"/>
      <c r="B24" s="36"/>
      <c r="C24" s="25" t="s">
        <v>58</v>
      </c>
      <c r="D24" s="30"/>
      <c r="E24" s="30"/>
      <c r="F24" s="25" t="s">
        <v>47</v>
      </c>
      <c r="G24" s="34">
        <v>3209</v>
      </c>
      <c r="H24" s="32">
        <v>0.13</v>
      </c>
      <c r="I24" s="21">
        <f t="shared" si="0"/>
        <v>417.17</v>
      </c>
    </row>
    <row r="25" ht="15" spans="1:9">
      <c r="A25" s="35" t="s">
        <v>27</v>
      </c>
      <c r="B25" s="35" t="s">
        <v>11</v>
      </c>
      <c r="C25" s="27" t="s">
        <v>59</v>
      </c>
      <c r="D25" s="26" t="s">
        <v>60</v>
      </c>
      <c r="E25" s="26" t="s">
        <v>25</v>
      </c>
      <c r="F25" s="28" t="s">
        <v>34</v>
      </c>
      <c r="G25" s="17">
        <v>5561</v>
      </c>
      <c r="H25" s="29">
        <v>0.58</v>
      </c>
      <c r="I25" s="21">
        <f t="shared" si="0"/>
        <v>3225.38</v>
      </c>
    </row>
    <row r="26" ht="15" spans="1:9">
      <c r="A26" s="37"/>
      <c r="B26" s="37"/>
      <c r="C26" s="25" t="s">
        <v>61</v>
      </c>
      <c r="D26" s="33"/>
      <c r="E26" s="33"/>
      <c r="F26" s="28" t="s">
        <v>36</v>
      </c>
      <c r="G26" s="17">
        <v>448</v>
      </c>
      <c r="H26" s="32">
        <v>0.59</v>
      </c>
      <c r="I26" s="21">
        <f t="shared" si="0"/>
        <v>264.32</v>
      </c>
    </row>
    <row r="27" ht="15" spans="1:9">
      <c r="A27" s="36"/>
      <c r="B27" s="36"/>
      <c r="C27" s="25" t="s">
        <v>62</v>
      </c>
      <c r="D27" s="30"/>
      <c r="E27" s="30"/>
      <c r="F27" s="25" t="s">
        <v>47</v>
      </c>
      <c r="G27" s="34">
        <v>6009</v>
      </c>
      <c r="H27" s="32">
        <v>0.13</v>
      </c>
      <c r="I27" s="21">
        <f t="shared" si="0"/>
        <v>781.17</v>
      </c>
    </row>
    <row r="28" ht="15" spans="1:9">
      <c r="A28" s="30" t="s">
        <v>27</v>
      </c>
      <c r="B28" s="30" t="s">
        <v>11</v>
      </c>
      <c r="C28" s="25" t="s">
        <v>28</v>
      </c>
      <c r="D28" s="17" t="s">
        <v>63</v>
      </c>
      <c r="E28" s="38" t="s">
        <v>28</v>
      </c>
      <c r="F28" s="17" t="s">
        <v>64</v>
      </c>
      <c r="G28" s="17">
        <v>11</v>
      </c>
      <c r="H28" s="24">
        <v>1</v>
      </c>
      <c r="I28" s="21">
        <f t="shared" si="0"/>
        <v>11</v>
      </c>
    </row>
    <row r="29" ht="15" spans="1:9">
      <c r="A29" s="39">
        <v>45979</v>
      </c>
      <c r="B29" s="17" t="s">
        <v>11</v>
      </c>
      <c r="C29" s="17" t="s">
        <v>28</v>
      </c>
      <c r="D29" s="17" t="s">
        <v>38</v>
      </c>
      <c r="E29" s="40" t="s">
        <v>28</v>
      </c>
      <c r="F29" s="17" t="s">
        <v>65</v>
      </c>
      <c r="G29" s="17">
        <v>26000</v>
      </c>
      <c r="H29" s="32">
        <v>0.1</v>
      </c>
      <c r="I29" s="21">
        <f t="shared" si="0"/>
        <v>2600</v>
      </c>
    </row>
    <row r="30" ht="15" spans="1:9">
      <c r="A30" s="35">
        <v>45986</v>
      </c>
      <c r="B30" s="35" t="s">
        <v>11</v>
      </c>
      <c r="C30" s="39" t="s">
        <v>66</v>
      </c>
      <c r="D30" s="39" t="s">
        <v>67</v>
      </c>
      <c r="E30" s="17" t="s">
        <v>68</v>
      </c>
      <c r="F30" s="18" t="s">
        <v>26</v>
      </c>
      <c r="G30" s="19">
        <v>10000</v>
      </c>
      <c r="H30" s="20">
        <v>0.055</v>
      </c>
      <c r="I30" s="21">
        <f t="shared" si="0"/>
        <v>550</v>
      </c>
    </row>
    <row r="31" ht="15" spans="1:9">
      <c r="A31" s="37"/>
      <c r="B31" s="37"/>
      <c r="C31" s="39"/>
      <c r="D31" s="39"/>
      <c r="E31" s="17"/>
      <c r="F31" s="28" t="s">
        <v>34</v>
      </c>
      <c r="G31" s="17">
        <v>5000</v>
      </c>
      <c r="H31" s="29">
        <v>0.58</v>
      </c>
      <c r="I31" s="21">
        <f t="shared" si="0"/>
        <v>2900</v>
      </c>
    </row>
    <row r="32" ht="15" spans="1:9">
      <c r="A32" s="37"/>
      <c r="B32" s="37"/>
      <c r="C32" s="39"/>
      <c r="D32" s="39"/>
      <c r="E32" s="17" t="s">
        <v>69</v>
      </c>
      <c r="F32" s="18" t="s">
        <v>26</v>
      </c>
      <c r="G32" s="19">
        <v>10000</v>
      </c>
      <c r="H32" s="20">
        <v>0.055</v>
      </c>
      <c r="I32" s="21">
        <f t="shared" si="0"/>
        <v>550</v>
      </c>
    </row>
    <row r="33" ht="15" spans="1:9">
      <c r="A33" s="37"/>
      <c r="B33" s="37"/>
      <c r="C33" s="39"/>
      <c r="D33" s="39"/>
      <c r="E33" s="17"/>
      <c r="F33" s="28" t="s">
        <v>34</v>
      </c>
      <c r="G33" s="17">
        <v>5000</v>
      </c>
      <c r="H33" s="29">
        <v>0.58</v>
      </c>
      <c r="I33" s="21">
        <f t="shared" si="0"/>
        <v>2900</v>
      </c>
    </row>
    <row r="34" ht="15" spans="1:9">
      <c r="A34" s="36"/>
      <c r="B34" s="36"/>
      <c r="C34" s="39"/>
      <c r="D34" s="39"/>
      <c r="E34" s="17" t="s">
        <v>70</v>
      </c>
      <c r="F34" s="17" t="s">
        <v>65</v>
      </c>
      <c r="G34" s="17">
        <v>10000</v>
      </c>
      <c r="H34" s="32">
        <v>0.1</v>
      </c>
      <c r="I34" s="21">
        <f t="shared" si="0"/>
        <v>1000</v>
      </c>
    </row>
    <row r="35" ht="15" spans="1:9">
      <c r="A35" s="17" t="s">
        <v>71</v>
      </c>
      <c r="B35" s="17" t="s">
        <v>11</v>
      </c>
      <c r="C35" s="17" t="s">
        <v>72</v>
      </c>
      <c r="D35" s="17" t="s">
        <v>73</v>
      </c>
      <c r="E35" s="17" t="s">
        <v>74</v>
      </c>
      <c r="F35" s="18" t="s">
        <v>15</v>
      </c>
      <c r="G35" s="19">
        <v>27</v>
      </c>
      <c r="H35" s="20">
        <v>0.055</v>
      </c>
      <c r="I35" s="21">
        <f t="shared" si="0"/>
        <v>1.485</v>
      </c>
    </row>
    <row r="36" ht="15" spans="1:9">
      <c r="A36" s="35" t="s">
        <v>75</v>
      </c>
      <c r="B36" s="35" t="s">
        <v>11</v>
      </c>
      <c r="C36" s="25" t="s">
        <v>76</v>
      </c>
      <c r="D36" s="39" t="s">
        <v>77</v>
      </c>
      <c r="E36" s="39" t="s">
        <v>78</v>
      </c>
      <c r="F36" s="18" t="s">
        <v>26</v>
      </c>
      <c r="G36" s="19">
        <v>5784</v>
      </c>
      <c r="H36" s="20">
        <v>0.055</v>
      </c>
      <c r="I36" s="21">
        <f t="shared" ref="I36:I56" si="1">G36*H36</f>
        <v>318.12</v>
      </c>
    </row>
    <row r="37" ht="15" spans="1:9">
      <c r="A37" s="37"/>
      <c r="B37" s="37"/>
      <c r="C37" s="25"/>
      <c r="D37" s="39"/>
      <c r="E37" s="39"/>
      <c r="F37" s="28" t="s">
        <v>34</v>
      </c>
      <c r="G37" s="17">
        <v>2921</v>
      </c>
      <c r="H37" s="29">
        <v>0.58</v>
      </c>
      <c r="I37" s="21">
        <f t="shared" si="1"/>
        <v>1694.18</v>
      </c>
    </row>
    <row r="38" ht="15" spans="1:9">
      <c r="A38" s="37"/>
      <c r="B38" s="37"/>
      <c r="C38" s="25" t="s">
        <v>79</v>
      </c>
      <c r="D38" s="39"/>
      <c r="E38" s="39"/>
      <c r="F38" s="18" t="s">
        <v>26</v>
      </c>
      <c r="G38" s="19">
        <v>634</v>
      </c>
      <c r="H38" s="20">
        <v>0.055</v>
      </c>
      <c r="I38" s="21">
        <f t="shared" si="1"/>
        <v>34.87</v>
      </c>
    </row>
    <row r="39" ht="15" spans="1:9">
      <c r="A39" s="37"/>
      <c r="B39" s="37"/>
      <c r="C39" s="25"/>
      <c r="D39" s="39"/>
      <c r="E39" s="39"/>
      <c r="F39" s="25" t="s">
        <v>80</v>
      </c>
      <c r="G39" s="17">
        <v>320</v>
      </c>
      <c r="H39" s="32">
        <v>0.59</v>
      </c>
      <c r="I39" s="21">
        <f t="shared" si="1"/>
        <v>188.8</v>
      </c>
    </row>
    <row r="40" ht="15" spans="1:9">
      <c r="A40" s="37"/>
      <c r="B40" s="37"/>
      <c r="C40" s="25" t="s">
        <v>81</v>
      </c>
      <c r="D40" s="39"/>
      <c r="E40" s="39"/>
      <c r="F40" s="17" t="s">
        <v>65</v>
      </c>
      <c r="G40" s="17">
        <v>3300</v>
      </c>
      <c r="H40" s="32">
        <v>0.1</v>
      </c>
      <c r="I40" s="21">
        <f t="shared" si="1"/>
        <v>330</v>
      </c>
    </row>
    <row r="41" ht="15" spans="1:9">
      <c r="A41" s="37"/>
      <c r="B41" s="37"/>
      <c r="C41" s="25"/>
      <c r="D41" s="39"/>
      <c r="E41" s="39"/>
      <c r="F41" s="17" t="s">
        <v>19</v>
      </c>
      <c r="G41" s="17">
        <v>6418</v>
      </c>
      <c r="H41" s="24">
        <v>0.09</v>
      </c>
      <c r="I41" s="21">
        <f t="shared" si="1"/>
        <v>577.62</v>
      </c>
    </row>
    <row r="42" ht="15" spans="1:9">
      <c r="A42" s="37"/>
      <c r="B42" s="37"/>
      <c r="C42" s="25"/>
      <c r="D42" s="39"/>
      <c r="E42" s="39"/>
      <c r="F42" s="25" t="s">
        <v>47</v>
      </c>
      <c r="G42" s="34">
        <v>3209</v>
      </c>
      <c r="H42" s="32">
        <v>0.13</v>
      </c>
      <c r="I42" s="21">
        <f t="shared" si="1"/>
        <v>417.17</v>
      </c>
    </row>
    <row r="43" ht="15" spans="1:9">
      <c r="A43" s="36"/>
      <c r="B43" s="36"/>
      <c r="C43" s="25"/>
      <c r="D43" s="39"/>
      <c r="E43" s="39"/>
      <c r="F43" s="17" t="s">
        <v>30</v>
      </c>
      <c r="G43" s="25">
        <v>3209</v>
      </c>
      <c r="H43" s="24">
        <v>0.1</v>
      </c>
      <c r="I43" s="21">
        <f t="shared" si="1"/>
        <v>320.9</v>
      </c>
    </row>
    <row r="44" ht="15" spans="1:9">
      <c r="A44" s="35" t="s">
        <v>75</v>
      </c>
      <c r="B44" s="35" t="s">
        <v>11</v>
      </c>
      <c r="C44" s="25" t="s">
        <v>82</v>
      </c>
      <c r="D44" s="17" t="s">
        <v>83</v>
      </c>
      <c r="E44" s="17" t="s">
        <v>84</v>
      </c>
      <c r="F44" s="18" t="s">
        <v>26</v>
      </c>
      <c r="G44" s="19">
        <v>5784</v>
      </c>
      <c r="H44" s="20">
        <v>0.055</v>
      </c>
      <c r="I44" s="21">
        <f t="shared" si="1"/>
        <v>318.12</v>
      </c>
    </row>
    <row r="45" ht="15" spans="1:9">
      <c r="A45" s="37"/>
      <c r="B45" s="37"/>
      <c r="C45" s="25"/>
      <c r="D45" s="17"/>
      <c r="E45" s="17"/>
      <c r="F45" s="28" t="s">
        <v>34</v>
      </c>
      <c r="G45" s="17">
        <v>2921</v>
      </c>
      <c r="H45" s="29">
        <v>0.58</v>
      </c>
      <c r="I45" s="21">
        <f t="shared" si="1"/>
        <v>1694.18</v>
      </c>
    </row>
    <row r="46" ht="15" spans="1:9">
      <c r="A46" s="37"/>
      <c r="B46" s="37"/>
      <c r="C46" s="25" t="s">
        <v>85</v>
      </c>
      <c r="D46" s="17"/>
      <c r="E46" s="17"/>
      <c r="F46" s="18" t="s">
        <v>26</v>
      </c>
      <c r="G46" s="19">
        <v>634</v>
      </c>
      <c r="H46" s="20">
        <v>0.055</v>
      </c>
      <c r="I46" s="21">
        <f t="shared" si="1"/>
        <v>34.87</v>
      </c>
    </row>
    <row r="47" ht="15" spans="1:9">
      <c r="A47" s="37"/>
      <c r="B47" s="37"/>
      <c r="C47" s="25"/>
      <c r="D47" s="17"/>
      <c r="E47" s="17"/>
      <c r="F47" s="25" t="s">
        <v>80</v>
      </c>
      <c r="G47" s="17">
        <v>320</v>
      </c>
      <c r="H47" s="32">
        <v>0.59</v>
      </c>
      <c r="I47" s="21">
        <f t="shared" si="1"/>
        <v>188.8</v>
      </c>
    </row>
    <row r="48" ht="15" spans="1:9">
      <c r="A48" s="37"/>
      <c r="B48" s="37"/>
      <c r="C48" s="25" t="s">
        <v>86</v>
      </c>
      <c r="D48" s="17"/>
      <c r="E48" s="17"/>
      <c r="F48" s="17" t="s">
        <v>65</v>
      </c>
      <c r="G48" s="17">
        <v>3350</v>
      </c>
      <c r="H48" s="32">
        <v>0.1</v>
      </c>
      <c r="I48" s="21">
        <f t="shared" si="1"/>
        <v>335</v>
      </c>
    </row>
    <row r="49" ht="15" spans="1:9">
      <c r="A49" s="37"/>
      <c r="B49" s="37"/>
      <c r="C49" s="25" t="s">
        <v>82</v>
      </c>
      <c r="D49" s="17"/>
      <c r="E49" s="17" t="s">
        <v>87</v>
      </c>
      <c r="F49" s="18" t="s">
        <v>26</v>
      </c>
      <c r="G49" s="19">
        <v>5784</v>
      </c>
      <c r="H49" s="20">
        <v>0.055</v>
      </c>
      <c r="I49" s="21">
        <f t="shared" si="1"/>
        <v>318.12</v>
      </c>
    </row>
    <row r="50" ht="15" spans="1:9">
      <c r="A50" s="37"/>
      <c r="B50" s="37"/>
      <c r="C50" s="25"/>
      <c r="D50" s="17"/>
      <c r="E50" s="17"/>
      <c r="F50" s="28" t="s">
        <v>34</v>
      </c>
      <c r="G50" s="17">
        <v>2921</v>
      </c>
      <c r="H50" s="29">
        <v>0.58</v>
      </c>
      <c r="I50" s="21">
        <f t="shared" si="1"/>
        <v>1694.18</v>
      </c>
    </row>
    <row r="51" ht="15" spans="1:9">
      <c r="A51" s="37"/>
      <c r="B51" s="37"/>
      <c r="C51" s="25" t="s">
        <v>85</v>
      </c>
      <c r="D51" s="17"/>
      <c r="E51" s="17"/>
      <c r="F51" s="18" t="s">
        <v>26</v>
      </c>
      <c r="G51" s="19">
        <v>634</v>
      </c>
      <c r="H51" s="20">
        <v>0.055</v>
      </c>
      <c r="I51" s="21">
        <f t="shared" si="1"/>
        <v>34.87</v>
      </c>
    </row>
    <row r="52" ht="15" spans="1:9">
      <c r="A52" s="37"/>
      <c r="B52" s="37"/>
      <c r="C52" s="25"/>
      <c r="D52" s="17"/>
      <c r="E52" s="17"/>
      <c r="F52" s="25" t="s">
        <v>80</v>
      </c>
      <c r="G52" s="17">
        <v>320</v>
      </c>
      <c r="H52" s="32">
        <v>0.59</v>
      </c>
      <c r="I52" s="21">
        <f t="shared" si="1"/>
        <v>188.8</v>
      </c>
    </row>
    <row r="53" ht="15" spans="1:9">
      <c r="A53" s="37"/>
      <c r="B53" s="37"/>
      <c r="C53" s="25" t="s">
        <v>86</v>
      </c>
      <c r="D53" s="17"/>
      <c r="E53" s="17"/>
      <c r="F53" s="17" t="s">
        <v>65</v>
      </c>
      <c r="G53" s="17">
        <v>3350</v>
      </c>
      <c r="H53" s="32">
        <v>0.1</v>
      </c>
      <c r="I53" s="21">
        <f t="shared" si="1"/>
        <v>335</v>
      </c>
    </row>
    <row r="54" ht="15" spans="1:9">
      <c r="A54" s="37"/>
      <c r="B54" s="37"/>
      <c r="C54" s="25"/>
      <c r="D54" s="17"/>
      <c r="E54" s="17"/>
      <c r="F54" s="17" t="s">
        <v>19</v>
      </c>
      <c r="G54" s="17">
        <v>6418</v>
      </c>
      <c r="H54" s="24">
        <v>0.09</v>
      </c>
      <c r="I54" s="21">
        <f t="shared" si="1"/>
        <v>577.62</v>
      </c>
    </row>
    <row r="55" ht="15" spans="1:9">
      <c r="A55" s="37"/>
      <c r="B55" s="37"/>
      <c r="C55" s="25"/>
      <c r="D55" s="17"/>
      <c r="E55" s="17"/>
      <c r="F55" s="25" t="s">
        <v>47</v>
      </c>
      <c r="G55" s="34">
        <v>3209</v>
      </c>
      <c r="H55" s="32">
        <v>0.13</v>
      </c>
      <c r="I55" s="21">
        <f t="shared" si="1"/>
        <v>417.17</v>
      </c>
    </row>
    <row r="56" ht="15" spans="1:9">
      <c r="A56" s="36"/>
      <c r="B56" s="36"/>
      <c r="C56" s="25"/>
      <c r="D56" s="17"/>
      <c r="E56" s="17"/>
      <c r="F56" s="17" t="s">
        <v>30</v>
      </c>
      <c r="G56" s="25">
        <v>3209</v>
      </c>
      <c r="H56" s="24">
        <v>0.1</v>
      </c>
      <c r="I56" s="21">
        <f t="shared" si="1"/>
        <v>320.9</v>
      </c>
    </row>
    <row r="58" spans="1:9">
      <c r="H58" s="41" t="s">
        <v>88</v>
      </c>
      <c r="I58" s="41">
        <f>SUM(I3:I57)</f>
        <v>43484.32</v>
      </c>
    </row>
  </sheetData>
  <autoFilter xmlns:etc="http://www.wps.cn/officeDocument/2017/etCustomData" ref="A2:I56" etc:filterBottomFollowUsedRange="0">
    <extLst/>
  </autoFilter>
  <mergeCells count="62">
    <mergeCell ref="A1:I1"/>
    <mergeCell ref="A4:A5"/>
    <mergeCell ref="A7:A8"/>
    <mergeCell ref="A10:A11"/>
    <mergeCell ref="A12:A14"/>
    <mergeCell ref="A15:A17"/>
    <mergeCell ref="A18:A19"/>
    <mergeCell ref="A20:A21"/>
    <mergeCell ref="A22:A24"/>
    <mergeCell ref="A25:A27"/>
    <mergeCell ref="A30:A34"/>
    <mergeCell ref="A36:A43"/>
    <mergeCell ref="A44:A56"/>
    <mergeCell ref="B4:B5"/>
    <mergeCell ref="B7:B8"/>
    <mergeCell ref="B10:B11"/>
    <mergeCell ref="B12:B14"/>
    <mergeCell ref="B15:B17"/>
    <mergeCell ref="B18:B19"/>
    <mergeCell ref="B20:B21"/>
    <mergeCell ref="B22:B24"/>
    <mergeCell ref="B25:B27"/>
    <mergeCell ref="B30:B34"/>
    <mergeCell ref="B36:B43"/>
    <mergeCell ref="B44:B56"/>
    <mergeCell ref="C4:C5"/>
    <mergeCell ref="C7:C8"/>
    <mergeCell ref="C30:C34"/>
    <mergeCell ref="C36:C37"/>
    <mergeCell ref="C38:C39"/>
    <mergeCell ref="C40:C43"/>
    <mergeCell ref="C44:C45"/>
    <mergeCell ref="C46:C47"/>
    <mergeCell ref="C49:C50"/>
    <mergeCell ref="C51:C52"/>
    <mergeCell ref="C53:C56"/>
    <mergeCell ref="D4:D5"/>
    <mergeCell ref="D7:D8"/>
    <mergeCell ref="D10:D11"/>
    <mergeCell ref="D12:D14"/>
    <mergeCell ref="D15:D17"/>
    <mergeCell ref="D18:D19"/>
    <mergeCell ref="D20:D21"/>
    <mergeCell ref="D22:D24"/>
    <mergeCell ref="D25:D27"/>
    <mergeCell ref="D30:D34"/>
    <mergeCell ref="D36:D43"/>
    <mergeCell ref="D44:D56"/>
    <mergeCell ref="E4:E5"/>
    <mergeCell ref="E7:E8"/>
    <mergeCell ref="E10:E11"/>
    <mergeCell ref="E12:E14"/>
    <mergeCell ref="E15:E17"/>
    <mergeCell ref="E18:E19"/>
    <mergeCell ref="E20:E21"/>
    <mergeCell ref="E22:E24"/>
    <mergeCell ref="E25:E27"/>
    <mergeCell ref="E30:E31"/>
    <mergeCell ref="E32:E33"/>
    <mergeCell ref="E36:E43"/>
    <mergeCell ref="E44:E48"/>
    <mergeCell ref="E49:E56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2025-12-11T07:30:38Z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