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9月" sheetId="1" r:id="rId1"/>
    <sheet name="10月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<sst xmlns="http://schemas.openxmlformats.org/spreadsheetml/2006/main" count="49" uniqueCount="27">
  <si>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2025 派尼路-RECALL对账单</t>
  </si>
  <si>
    <t>下单时间</t>
  </si>
  <si>
    <t>出货日期</t>
  </si>
  <si>
    <t>客户联系人</t>
  </si>
  <si>
    <t>睿颢合同号</t>
  </si>
  <si>
    <t>production  项目名称</t>
  </si>
  <si>
    <t>客户指令号</t>
  </si>
  <si>
    <t>下单尺寸</t>
  </si>
  <si>
    <t>REF NO.</t>
  </si>
  <si>
    <t>编号</t>
  </si>
  <si>
    <t>上盖尺寸（mm）</t>
  </si>
  <si>
    <t>底盒尺寸（mm）</t>
  </si>
  <si>
    <t>QUANTITY
数量（个）</t>
  </si>
  <si>
    <t>UNIT PRICE
单价</t>
  </si>
  <si>
    <t>Tatal Amount
总金额</t>
  </si>
  <si>
    <t>Sharon（小美）/Hans</t>
  </si>
  <si>
    <t>RRDPPJ001
福建晋江派尼路</t>
  </si>
  <si>
    <t>PPJ shoe box</t>
  </si>
  <si>
    <t>PLS60005</t>
  </si>
  <si>
    <t>盖规</t>
  </si>
  <si>
    <t>PJXH25003</t>
  </si>
  <si>
    <t>315*220*115</t>
  </si>
  <si>
    <t>303*214*115</t>
  </si>
  <si>
    <t>合计：</t>
  </si>
  <si>
    <t>已付款</t>
  </si>
  <si>
    <t>RRDPPJ002
福建晋江派尼路</t>
  </si>
  <si>
    <t>PLS600046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</si>
</sst>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0.0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微软雅黑"/>
      <charset val="134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85" zoomScaleNormal="85" workbookViewId="0">
      <selection activeCell="K7" sqref="K7"/>
    </sheetView>
  </sheetViews>
  <sheetFormatPr defaultColWidth="8.89090909090909" defaultRowHeight="14"/>
  <cols>
    <col min="1" max="1" width="11.2181818181818" style="17" customWidth="1"/>
    <col min="2" max="2" width="11.7818181818182" style="17" customWidth="1"/>
    <col min="3" max="3" width="13.0545454545455" style="16" customWidth="1"/>
    <col min="4" max="4" width="15.4181818181818" style="16" customWidth="1"/>
    <col min="5" max="5" width="15.6636363636364" style="16" customWidth="1"/>
    <col min="6" max="6" width="19.0727272727273" style="16" customWidth="1"/>
    <col min="7" max="7" width="19.2818181818182" style="16" customWidth="1"/>
    <col min="8" max="8" width="14.1363636363636" style="16" customWidth="1"/>
    <col min="9" max="9" width="19.9090909090909" style="16" customWidth="1"/>
    <col min="10" max="10" width="17.3181818181818" style="16" customWidth="1"/>
    <col min="11" max="11" width="19.3454545454545" style="16" customWidth="1"/>
    <col min="12" max="12" width="14.6636363636364" style="16" customWidth="1"/>
    <col min="13" max="13" width="14.2181818181818" style="18" customWidth="1"/>
    <col min="14" max="14" width="17.6363636363636" style="16" customWidth="1"/>
    <col min="15" max="16384" width="8.89090909090909" style="16"/>
  </cols>
  <sheetData>
    <row r="1" ht="53" customHeight="1" spans="1:1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="15" customFormat="1" ht="28" spans="1:14">
      <c r="A2" s="20" t="s">
        <v>1</v>
      </c>
      <c r="B2" s="20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2" t="s">
        <v>13</v>
      </c>
      <c r="N2" s="21" t="s">
        <v>14</v>
      </c>
    </row>
    <row r="3" s="16" customFormat="1" ht="79" customHeight="1" spans="1:14">
      <c r="A3" s="23">
        <v>45874</v>
      </c>
      <c r="B3" s="24">
        <v>45887</v>
      </c>
      <c r="C3" s="25" t="s">
        <v>15</v>
      </c>
      <c r="D3" s="25" t="s">
        <v>16</v>
      </c>
      <c r="E3" s="26" t="s">
        <v>17</v>
      </c>
      <c r="F3" s="26" t="s">
        <v>18</v>
      </c>
      <c r="G3" s="26" t="s">
        <v>19</v>
      </c>
      <c r="H3" s="26"/>
      <c r="I3" s="26" t="s">
        <v>20</v>
      </c>
      <c r="J3" s="26" t="s">
        <v>21</v>
      </c>
      <c r="K3" s="26" t="s">
        <v>22</v>
      </c>
      <c r="L3" s="26">
        <v>2751</v>
      </c>
      <c r="M3" s="27">
        <v>3.647</v>
      </c>
      <c r="N3" s="28">
        <f>M3*L3</f>
        <v>10032.897</v>
      </c>
    </row>
    <row r="4" ht="29" customHeight="1"/>
    <row r="5" ht="29" customHeight="1" spans="1:14">
      <c r="M5" s="18" t="s">
        <v>23</v>
      </c>
      <c r="N5" s="16">
        <f>SUM(N3:N4)</f>
        <v>10032.897</v>
      </c>
    </row>
    <row r="6" ht="29" customHeight="1"/>
    <row r="7" ht="29" customHeight="1" spans="1:14">
      <c r="K7" s="29" t="s">
        <v>24</v>
      </c>
    </row>
    <row r="8" ht="29" customHeight="1"/>
    <row r="9" ht="29" customHeight="1"/>
    <row r="10" ht="29" customHeight="1"/>
    <row r="11" ht="29" customHeight="1"/>
    <row r="12" ht="29" customHeight="1"/>
    <row r="13" ht="29" customHeight="1"/>
  </sheetData>
  <mergeCells count="1">
    <mergeCell ref="A1:N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zoomScale="85" zoomScaleNormal="85" workbookViewId="0">
      <selection activeCell="D12" sqref="D12"/>
    </sheetView>
  </sheetViews>
  <sheetFormatPr defaultColWidth="8.89090909090909" defaultRowHeight="14"/>
  <cols>
    <col min="1" max="1" width="11.2181818181818" style="3" customWidth="1"/>
    <col min="2" max="2" width="11.7818181818182" style="3" customWidth="1"/>
    <col min="3" max="3" width="13.0545454545455" style="1" customWidth="1"/>
    <col min="4" max="4" width="15.4181818181818" style="1" customWidth="1"/>
    <col min="5" max="5" width="15.6636363636364" style="1" customWidth="1"/>
    <col min="6" max="6" width="19.0727272727273" style="1" customWidth="1"/>
    <col min="7" max="7" width="19.2818181818182" style="1" customWidth="1"/>
    <col min="8" max="8" width="14.1363636363636" style="1" customWidth="1"/>
    <col min="9" max="9" width="19.9090909090909" style="1" customWidth="1"/>
    <col min="10" max="10" width="17.3181818181818" style="1" customWidth="1"/>
    <col min="11" max="11" width="19.3454545454545" style="1" customWidth="1"/>
    <col min="12" max="12" width="14.6636363636364" style="1" customWidth="1"/>
    <col min="13" max="13" width="14.2181818181818" style="4" customWidth="1"/>
    <col min="14" max="14" width="17.6363636363636" style="1" customWidth="1"/>
    <col min="15" max="16384" width="8.89090909090909" style="1"/>
  </cols>
  <sheetData>
    <row r="1" s="1" customFormat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28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7" t="s">
        <v>14</v>
      </c>
    </row>
    <row r="3" s="1" customFormat="1" ht="79" customHeight="1" spans="1:14">
      <c r="A3" s="9">
        <v>45906</v>
      </c>
      <c r="B3" s="10">
        <v>45919</v>
      </c>
      <c r="C3" s="11" t="s">
        <v>15</v>
      </c>
      <c r="D3" s="11" t="s">
        <v>25</v>
      </c>
      <c r="E3" s="12" t="s">
        <v>17</v>
      </c>
      <c r="F3" s="12" t="s">
        <v>26</v>
      </c>
      <c r="G3" s="12" t="s">
        <v>19</v>
      </c>
      <c r="H3" s="12"/>
      <c r="I3" s="12" t="s">
        <v>20</v>
      </c>
      <c r="J3" s="12" t="s">
        <v>21</v>
      </c>
      <c r="K3" s="12" t="s">
        <v>22</v>
      </c>
      <c r="L3" s="12">
        <v>1000</v>
      </c>
      <c r="M3" s="13">
        <v>3.647</v>
      </c>
      <c r="N3" s="14">
        <f>M3*L3</f>
        <v>3647</v>
      </c>
    </row>
    <row r="4" ht="29" customHeight="1"/>
    <row r="5" s="1" customFormat="1" ht="29" customHeight="1" spans="1:14">
      <c r="A5" s="3"/>
      <c r="B5" s="3"/>
      <c r="M5" s="4" t="s">
        <v>23</v>
      </c>
      <c r="N5" s="1">
        <f>SUM(N3:N4)</f>
        <v>3647</v>
      </c>
    </row>
    <row r="6" ht="29" customHeight="1"/>
    <row r="7" ht="29" customHeight="1"/>
    <row r="8" ht="29" customHeight="1"/>
    <row r="9" ht="29" customHeight="1"/>
    <row r="10" ht="29" customHeight="1"/>
    <row r="11" ht="29" customHeight="1"/>
    <row r="12" ht="29" customHeight="1"/>
    <row r="13" ht="29" customHeight="1"/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9月</vt:lpstr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2025-12-25T02:34:30Z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