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内人民币" sheetId="19" r:id="rId1"/>
  </sheets>
  <definedNames>
    <definedName name="_xlnm._FilterDatabase" localSheetId="0" hidden="1">国内人民币!$A$1:$J$20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<sst xmlns="http://schemas.openxmlformats.org/spreadsheetml/2006/main" count="29" uniqueCount="23">
  <si>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ECRU  对 账 单-Recall</t>
  </si>
  <si>
    <t>下单时间</t>
  </si>
  <si>
    <t>客户联系人</t>
  </si>
  <si>
    <t>编号</t>
  </si>
  <si>
    <t>睿颢合同号</t>
  </si>
  <si>
    <t>款号</t>
  </si>
  <si>
    <t>品名</t>
  </si>
  <si>
    <t>数量(片）</t>
  </si>
  <si>
    <t>单价</t>
  </si>
  <si>
    <t>金额(RMB)</t>
  </si>
  <si>
    <t>备注</t>
  </si>
  <si>
    <t>*1.2/7.1</t>
  </si>
  <si>
    <t>2025.11.5</t>
  </si>
  <si>
    <t>Tiffany</t>
  </si>
  <si>
    <t>RMPO25-00009014</t>
  </si>
  <si>
    <t>RNSTR005</t>
  </si>
  <si>
    <t>0924/074/251</t>
  </si>
  <si>
    <t>WLECRU020 白色织标77*20mm</t>
  </si>
  <si>
    <t>白色缎带洗标 60*25mm</t>
  </si>
  <si>
    <t>0924/074/401</t>
  </si>
  <si>
    <t>0924/074/800</t>
  </si>
  <si>
    <t>0924/074/802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</si>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</sst>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0;&quot;￥&quot;\-#,##0.0000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179" fontId="6" fillId="2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7" fontId="0" fillId="3" borderId="0" xfId="0" applyNumberForma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FCE4D3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D3" sqref="D3:D10"/>
    </sheetView>
  </sheetViews>
  <sheetFormatPr defaultColWidth="9" defaultRowHeight="14"/>
  <cols>
    <col min="1" max="1" width="13.6363636363636" style="1" customWidth="1"/>
    <col min="2" max="2" width="13.5454545454545" style="1" customWidth="1"/>
    <col min="3" max="3" width="22.1818181818182" style="1" customWidth="1"/>
    <col min="4" max="4" width="13.5454545454545" style="1" customWidth="1"/>
    <col min="5" max="5" width="20.2727272727273" style="1" customWidth="1"/>
    <col min="6" max="6" width="44.4545454545455" style="1" customWidth="1"/>
    <col min="7" max="7" width="11.1818181818182" style="1" customWidth="1"/>
    <col min="8" max="8" width="12.1818181818182" style="1" customWidth="1"/>
    <col min="9" max="9" width="15.0909090909091" style="1" customWidth="1"/>
    <col min="10" max="10" width="17.9090909090909" style="1" customWidth="1"/>
    <col min="11" max="11" width="17.5363636363636" style="1" customWidth="1"/>
    <col min="12" max="16384" width="9" style="1"/>
  </cols>
  <sheetData>
    <row r="1" s="1" customFormat="1" ht="33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="2" customFormat="1" ht="18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10" t="s">
        <v>9</v>
      </c>
      <c r="J2" s="11" t="s">
        <v>10</v>
      </c>
      <c r="M2" s="12" t="s">
        <v>11</v>
      </c>
    </row>
    <row r="3" s="3" customFormat="1" ht="17.5" spans="1:13">
      <c r="A3" s="13" t="s">
        <v>12</v>
      </c>
      <c r="B3" s="13" t="s">
        <v>13</v>
      </c>
      <c r="C3" s="14" t="s">
        <v>14</v>
      </c>
      <c r="D3" s="14" t="s">
        <v>15</v>
      </c>
      <c r="E3" s="14" t="s">
        <v>16</v>
      </c>
      <c r="F3" s="15" t="s">
        <v>17</v>
      </c>
      <c r="G3" s="14">
        <v>2500</v>
      </c>
      <c r="H3" s="16">
        <v>0.33</v>
      </c>
      <c r="I3" s="16">
        <f>G3*H3</f>
        <v>825</v>
      </c>
      <c r="J3" s="17"/>
    </row>
    <row r="4" s="3" customFormat="1" ht="17.5" spans="1:13">
      <c r="A4" s="18"/>
      <c r="B4" s="18"/>
      <c r="C4" s="14"/>
      <c r="D4" s="14"/>
      <c r="E4" s="14"/>
      <c r="F4" s="15" t="s">
        <v>18</v>
      </c>
      <c r="G4" s="14">
        <v>2500</v>
      </c>
      <c r="H4" s="16">
        <v>0.069</v>
      </c>
      <c r="I4" s="16">
        <f t="shared" ref="I4:I10" si="0">G4*H4</f>
        <v>172.5</v>
      </c>
      <c r="J4" s="17"/>
    </row>
    <row r="5" s="3" customFormat="1" ht="17.5" spans="1:13">
      <c r="A5" s="18"/>
      <c r="B5" s="18"/>
      <c r="C5" s="14"/>
      <c r="D5" s="14"/>
      <c r="E5" s="14" t="s">
        <v>19</v>
      </c>
      <c r="F5" s="15" t="s">
        <v>17</v>
      </c>
      <c r="G5" s="14">
        <v>1400</v>
      </c>
      <c r="H5" s="16">
        <v>0.33</v>
      </c>
      <c r="I5" s="16">
        <f t="shared" si="0"/>
        <v>462</v>
      </c>
      <c r="J5" s="17"/>
    </row>
    <row r="6" s="1" customFormat="1" ht="17.5" spans="1:13">
      <c r="A6" s="18"/>
      <c r="B6" s="18"/>
      <c r="C6" s="14"/>
      <c r="D6" s="14"/>
      <c r="E6" s="14"/>
      <c r="F6" s="15" t="s">
        <v>18</v>
      </c>
      <c r="G6" s="14">
        <v>1400</v>
      </c>
      <c r="H6" s="16">
        <v>0.069</v>
      </c>
      <c r="I6" s="16">
        <f t="shared" si="0"/>
        <v>96.6</v>
      </c>
      <c r="J6" s="17"/>
    </row>
    <row r="7" ht="17.5" spans="1:13">
      <c r="A7" s="18"/>
      <c r="B7" s="18"/>
      <c r="C7" s="14"/>
      <c r="D7" s="14"/>
      <c r="E7" s="14" t="s">
        <v>20</v>
      </c>
      <c r="F7" s="15" t="s">
        <v>17</v>
      </c>
      <c r="G7" s="14">
        <v>2400</v>
      </c>
      <c r="H7" s="16">
        <v>0.33</v>
      </c>
      <c r="I7" s="16">
        <f t="shared" si="0"/>
        <v>792</v>
      </c>
      <c r="J7" s="17"/>
    </row>
    <row r="8" ht="17.5" spans="1:13">
      <c r="A8" s="18"/>
      <c r="B8" s="18"/>
      <c r="C8" s="14"/>
      <c r="D8" s="14"/>
      <c r="E8" s="14"/>
      <c r="F8" s="15" t="s">
        <v>18</v>
      </c>
      <c r="G8" s="14">
        <v>2400</v>
      </c>
      <c r="H8" s="16">
        <v>0.069</v>
      </c>
      <c r="I8" s="16">
        <f t="shared" si="0"/>
        <v>165.6</v>
      </c>
      <c r="J8" s="17"/>
    </row>
    <row r="9" ht="17.5" spans="1:13">
      <c r="A9" s="18"/>
      <c r="B9" s="18"/>
      <c r="C9" s="14"/>
      <c r="D9" s="14"/>
      <c r="E9" s="14" t="s">
        <v>21</v>
      </c>
      <c r="F9" s="15" t="s">
        <v>17</v>
      </c>
      <c r="G9" s="14">
        <v>600</v>
      </c>
      <c r="H9" s="16">
        <v>0.33</v>
      </c>
      <c r="I9" s="16">
        <f t="shared" si="0"/>
        <v>198</v>
      </c>
      <c r="J9" s="17"/>
    </row>
    <row r="10" ht="15" spans="1:13">
      <c r="A10" s="19"/>
      <c r="B10" s="19"/>
      <c r="C10" s="14"/>
      <c r="D10" s="14"/>
      <c r="E10" s="14"/>
      <c r="F10" s="15" t="s">
        <v>18</v>
      </c>
      <c r="G10" s="14">
        <v>600</v>
      </c>
      <c r="H10" s="16">
        <v>0.069</v>
      </c>
      <c r="I10" s="16">
        <f t="shared" si="0"/>
        <v>41.4</v>
      </c>
      <c r="J10" s="20"/>
    </row>
    <row r="11" customFormat="1"/>
    <row r="12" customFormat="1"/>
    <row r="13" customFormat="1" spans="1:13">
      <c r="H13" s="21" t="s">
        <v>22</v>
      </c>
      <c r="I13" s="22">
        <f>SUM(I3:I12)</f>
        <v>2753.1</v>
      </c>
    </row>
    <row r="14" customFormat="1"/>
    <row r="15" customFormat="1"/>
    <row r="16" customFormat="1"/>
    <row r="17" customFormat="1"/>
    <row r="18" customFormat="1"/>
    <row r="19" customFormat="1"/>
    <row r="20" customFormat="1"/>
  </sheetData>
  <autoFilter xmlns:etc="http://www.wps.cn/officeDocument/2017/etCustomData" ref="A1:J20" etc:filterBottomFollowUsedRange="0">
    <extLst/>
  </autoFilter>
  <mergeCells count="9">
    <mergeCell ref="A1:J1"/>
    <mergeCell ref="A3:A10"/>
    <mergeCell ref="B3:B10"/>
    <mergeCell ref="C3:C10"/>
    <mergeCell ref="D3:D10"/>
    <mergeCell ref="E3:E4"/>
    <mergeCell ref="E5:E6"/>
    <mergeCell ref="E7:E8"/>
    <mergeCell ref="E9:E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国内人民币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岁馨</cp:lastModifiedBy>
  <dcterms:created xsi:type="dcterms:W3CDTF">2017-08-21T10:11:00Z</dcterms:created>
  <dcterms:modified xsi:type="dcterms:W3CDTF">2025-12-25T05:36:17Z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55D5544223334432BC1783FD37B0C146</vt:lpwstr>
  </property>
  <property fmtid="{D5CDD505-2E9C-101B-9397-08002B2CF9AE}" pid="4" name="CalculationRule">
    <vt:i4>0</vt:i4>
  </property>
</Properties>
</file>