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<sst xmlns="http://schemas.openxmlformats.org/spreadsheetml/2006/main" count="189" uniqueCount="111">
  <si>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</si>
  <si>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</si>
  <si>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</si>
  <si>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</si>
  <si>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</si>
  <si>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</si>
  <si>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</si>
  <si>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</si>
  <si>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</si>
  <si>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</si>
  <si>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</si>
  <si>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</si>
  <si>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</si>
  <si>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</si>
  <si>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</si>
  <si>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东莞兆琪</t>
  </si>
  <si>
    <t>Mandy</t>
  </si>
  <si>
    <t>S25120331</t>
  </si>
  <si>
    <t>16489-04</t>
  </si>
  <si>
    <t>RDGZQ001</t>
  </si>
  <si>
    <t>7330/149/999/99</t>
  </si>
  <si>
    <t>14标RFID贴纸45*60mm不可移ZHRFS24010</t>
  </si>
  <si>
    <t>16702-04</t>
  </si>
  <si>
    <t>16501-04</t>
  </si>
  <si>
    <t>7331/149/999/99</t>
  </si>
  <si>
    <t>16704-04</t>
  </si>
  <si>
    <t>16494-04</t>
  </si>
  <si>
    <t>7332/149/999/99</t>
  </si>
  <si>
    <t>16699-04</t>
  </si>
  <si>
    <t>16500-04</t>
  </si>
  <si>
    <t>7333/149/999/99</t>
  </si>
  <si>
    <t>16706-04</t>
  </si>
  <si>
    <t>16513-04</t>
  </si>
  <si>
    <t>7334/149/999/99</t>
  </si>
  <si>
    <t>16707-04</t>
  </si>
  <si>
    <t>16490-04</t>
  </si>
  <si>
    <t>7359/149/999/99</t>
  </si>
  <si>
    <t>16729-04</t>
  </si>
  <si>
    <t>16495-04</t>
  </si>
  <si>
    <t>7335/149/999/99</t>
  </si>
  <si>
    <t>16710-04</t>
  </si>
  <si>
    <t>16503-04</t>
  </si>
  <si>
    <t>7336/149/999/99</t>
  </si>
  <si>
    <t>16708-04</t>
  </si>
  <si>
    <t>16515-04</t>
  </si>
  <si>
    <t>7337/149/999/99</t>
  </si>
  <si>
    <t>16711-04</t>
  </si>
  <si>
    <t>16504-04</t>
  </si>
  <si>
    <t>7338/149/999/99</t>
  </si>
  <si>
    <t>16709-04</t>
  </si>
  <si>
    <t>16497-04</t>
  </si>
  <si>
    <t>7339/149/999/99</t>
  </si>
  <si>
    <t>16713-04</t>
  </si>
  <si>
    <t>16511-04</t>
  </si>
  <si>
    <t>7340/149/999/99</t>
  </si>
  <si>
    <t>16712-04</t>
  </si>
  <si>
    <t>16505-04</t>
  </si>
  <si>
    <t>7341/149/999/99</t>
  </si>
  <si>
    <t>16715-04</t>
  </si>
  <si>
    <t>16507-04</t>
  </si>
  <si>
    <t>7342/149/999/99</t>
  </si>
  <si>
    <t>16719-04</t>
  </si>
  <si>
    <t>7343/149/999/99</t>
  </si>
  <si>
    <t>16714-04</t>
  </si>
  <si>
    <t>16509-04</t>
  </si>
  <si>
    <t>7344/149/999/99</t>
  </si>
  <si>
    <t>16720-04</t>
  </si>
  <si>
    <t>16508-04</t>
  </si>
  <si>
    <t>7345/149/999/99</t>
  </si>
  <si>
    <t>16721-04</t>
  </si>
  <si>
    <t>16502-04</t>
  </si>
  <si>
    <t>7346/149/999/99</t>
  </si>
  <si>
    <t>16722-04</t>
  </si>
  <si>
    <t>16506-04</t>
  </si>
  <si>
    <t>7347/149/999/99</t>
  </si>
  <si>
    <t>16723-04</t>
  </si>
  <si>
    <t>16498-04</t>
  </si>
  <si>
    <t>7348/149/999/99</t>
  </si>
  <si>
    <t>16725-04</t>
  </si>
  <si>
    <t>16496-04</t>
  </si>
  <si>
    <t>7349/149/999/99</t>
  </si>
  <si>
    <t>16724-04</t>
  </si>
  <si>
    <t>16510-04</t>
  </si>
  <si>
    <t>7350/149/999/99</t>
  </si>
  <si>
    <t>16717-04</t>
  </si>
  <si>
    <t>16516-04</t>
  </si>
  <si>
    <t>7351/149/999/99</t>
  </si>
  <si>
    <t>16726-04</t>
  </si>
  <si>
    <t>16512-04</t>
  </si>
  <si>
    <t>7352/149/999/99</t>
  </si>
  <si>
    <t>16727-04</t>
  </si>
  <si>
    <t>16499-04</t>
  </si>
  <si>
    <t>7353/149/999/99</t>
  </si>
  <si>
    <t>16718-04</t>
  </si>
  <si>
    <t>16514-04</t>
  </si>
  <si>
    <t>7354/149/999/99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</si>
  <si>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</si>
  <si>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</si>
  <si>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</si>
  <si>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</si>
  <si>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</si>
  <si>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</si>
  <si>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</si>
  <si>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</si>
  <si>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</si>
  <si>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</si>
  <si>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</si>
  <si>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东莞市凤岗兆琪手袋厂</t>
  </si>
  <si>
    <t>芯片贴纸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</si>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</sst>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9" fontId="2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5</xdr:col>
      <xdr:colOff>807085</xdr:colOff>
      <xdr:row>139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441900"/>
          <a:ext cx="5886450" cy="474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1189990</xdr:colOff>
      <xdr:row>113</xdr:row>
      <xdr:rowOff>0</xdr:rowOff>
    </xdr:from>
    <xdr:to>
      <xdr:col>15</xdr:col>
      <xdr:colOff>483235</xdr:colOff>
      <xdr:row>140</xdr:row>
      <xdr:rowOff>60325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9355" y="30441900"/>
          <a:ext cx="11713845" cy="4860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91"/>
  <sheetViews>
    <sheetView tabSelected="1" zoomScale="70" zoomScaleNormal="70" topLeftCell="A103" workbookViewId="0">
      <selection activeCell="L145" sqref="L145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17.0454545454545" style="1" customWidth="1"/>
    <col min="7" max="7" width="19.0363636363636" style="1" customWidth="1"/>
    <col min="8" max="8" width="11.3363636363636" style="1" customWidth="1"/>
    <col min="9" max="9" width="48.9545454545455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24.5363636363636" style="1" customWidth="1"/>
    <col min="14" max="14" width="9" style="7"/>
    <col min="15" max="16384" width="9" style="1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N1" s="7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3" customFormat="1" ht="21" customHeight="1" spans="1:14">
      <c r="A3" s="16" t="s">
        <v>15</v>
      </c>
      <c r="B3" s="17">
        <v>45994</v>
      </c>
      <c r="C3" s="18" t="s">
        <v>16</v>
      </c>
      <c r="D3" s="18" t="s">
        <v>17</v>
      </c>
      <c r="E3" s="19" t="s">
        <v>18</v>
      </c>
      <c r="F3" s="18" t="s">
        <v>19</v>
      </c>
      <c r="G3" s="19" t="s">
        <v>20</v>
      </c>
      <c r="H3" s="20"/>
      <c r="I3" s="20" t="s">
        <v>21</v>
      </c>
      <c r="J3" s="21">
        <v>682</v>
      </c>
      <c r="K3" s="18">
        <v>0.52</v>
      </c>
      <c r="L3" s="18">
        <f t="shared" ref="L3:L7" si="0">K3*J3</f>
        <v>354.64</v>
      </c>
      <c r="M3" s="22"/>
      <c r="N3" s="23"/>
    </row>
    <row r="4" s="4" customFormat="1" ht="21" customHeight="1" spans="1:14">
      <c r="A4" s="24"/>
      <c r="B4" s="25"/>
      <c r="C4" s="25"/>
      <c r="D4" s="25"/>
      <c r="E4" s="19"/>
      <c r="F4" s="25"/>
      <c r="G4" s="19"/>
      <c r="H4" s="20"/>
      <c r="I4" s="20"/>
      <c r="J4" s="21"/>
      <c r="K4" s="26"/>
      <c r="L4" s="26"/>
      <c r="M4" s="22"/>
      <c r="N4" s="27"/>
    </row>
    <row r="5" s="4" customFormat="1" ht="21" customHeight="1" spans="1:14">
      <c r="A5" s="24"/>
      <c r="B5" s="25"/>
      <c r="C5" s="25"/>
      <c r="D5" s="25"/>
      <c r="E5" s="19" t="s">
        <v>22</v>
      </c>
      <c r="F5" s="25"/>
      <c r="G5" s="19" t="s">
        <v>20</v>
      </c>
      <c r="H5" s="20"/>
      <c r="I5" s="20" t="s">
        <v>21</v>
      </c>
      <c r="J5" s="21">
        <v>6</v>
      </c>
      <c r="K5" s="18">
        <v>0.52</v>
      </c>
      <c r="L5" s="18">
        <f t="shared" si="0"/>
        <v>3.12</v>
      </c>
      <c r="M5" s="22"/>
      <c r="N5" s="27"/>
    </row>
    <row r="6" s="4" customFormat="1" ht="21" customHeight="1" spans="1:14">
      <c r="A6" s="24"/>
      <c r="B6" s="25"/>
      <c r="C6" s="25"/>
      <c r="D6" s="25"/>
      <c r="E6" s="19"/>
      <c r="F6" s="25"/>
      <c r="G6" s="19"/>
      <c r="H6" s="20"/>
      <c r="I6" s="20"/>
      <c r="J6" s="21"/>
      <c r="K6" s="26"/>
      <c r="L6" s="26"/>
      <c r="M6" s="22"/>
      <c r="N6" s="27"/>
    </row>
    <row r="7" s="4" customFormat="1" ht="21" customHeight="1" spans="1:14">
      <c r="A7" s="24"/>
      <c r="B7" s="25"/>
      <c r="C7" s="25"/>
      <c r="D7" s="25"/>
      <c r="E7" s="19" t="s">
        <v>23</v>
      </c>
      <c r="F7" s="25"/>
      <c r="G7" s="19" t="s">
        <v>24</v>
      </c>
      <c r="H7" s="20"/>
      <c r="I7" s="20" t="s">
        <v>21</v>
      </c>
      <c r="J7" s="21">
        <v>472</v>
      </c>
      <c r="K7" s="18">
        <v>0.52</v>
      </c>
      <c r="L7" s="18">
        <f t="shared" si="0"/>
        <v>245.44</v>
      </c>
      <c r="M7" s="22"/>
      <c r="N7" s="27"/>
    </row>
    <row r="8" s="4" customFormat="1" ht="21" customHeight="1" spans="1:14">
      <c r="A8" s="24"/>
      <c r="B8" s="25"/>
      <c r="C8" s="25"/>
      <c r="D8" s="25"/>
      <c r="E8" s="19"/>
      <c r="F8" s="25"/>
      <c r="G8" s="19"/>
      <c r="H8" s="20"/>
      <c r="I8" s="20"/>
      <c r="J8" s="21"/>
      <c r="K8" s="26"/>
      <c r="L8" s="26"/>
      <c r="M8" s="22"/>
      <c r="N8" s="27"/>
    </row>
    <row r="9" s="4" customFormat="1" ht="21" customHeight="1" spans="1:14">
      <c r="A9" s="24"/>
      <c r="B9" s="25"/>
      <c r="C9" s="25"/>
      <c r="D9" s="25"/>
      <c r="E9" s="19" t="s">
        <v>25</v>
      </c>
      <c r="F9" s="25"/>
      <c r="G9" s="19" t="s">
        <v>24</v>
      </c>
      <c r="H9" s="20"/>
      <c r="I9" s="20" t="s">
        <v>21</v>
      </c>
      <c r="J9" s="21">
        <v>4</v>
      </c>
      <c r="K9" s="18">
        <v>0.52</v>
      </c>
      <c r="L9" s="18">
        <f t="shared" ref="L9:L13" si="1">K9*J9</f>
        <v>2.08</v>
      </c>
      <c r="M9" s="22"/>
      <c r="N9" s="27"/>
    </row>
    <row r="10" s="4" customFormat="1" ht="21" customHeight="1" spans="1:14">
      <c r="A10" s="24"/>
      <c r="B10" s="25"/>
      <c r="C10" s="25"/>
      <c r="D10" s="25"/>
      <c r="E10" s="19"/>
      <c r="F10" s="25"/>
      <c r="G10" s="19"/>
      <c r="H10" s="20"/>
      <c r="I10" s="20"/>
      <c r="J10" s="21"/>
      <c r="K10" s="26"/>
      <c r="L10" s="26"/>
      <c r="M10" s="22"/>
      <c r="N10" s="27"/>
    </row>
    <row r="11" s="4" customFormat="1" ht="21" customHeight="1" spans="1:14">
      <c r="A11" s="24"/>
      <c r="B11" s="25"/>
      <c r="C11" s="25"/>
      <c r="D11" s="25"/>
      <c r="E11" s="19" t="s">
        <v>26</v>
      </c>
      <c r="F11" s="25"/>
      <c r="G11" s="19" t="s">
        <v>27</v>
      </c>
      <c r="H11" s="20"/>
      <c r="I11" s="20" t="s">
        <v>21</v>
      </c>
      <c r="J11" s="21">
        <v>473</v>
      </c>
      <c r="K11" s="18">
        <v>0.52</v>
      </c>
      <c r="L11" s="18">
        <f t="shared" si="1"/>
        <v>245.96</v>
      </c>
      <c r="M11" s="22"/>
      <c r="N11" s="27"/>
    </row>
    <row r="12" s="4" customFormat="1" ht="21" customHeight="1" spans="1:14">
      <c r="A12" s="24"/>
      <c r="B12" s="25"/>
      <c r="C12" s="25"/>
      <c r="D12" s="25"/>
      <c r="E12" s="19"/>
      <c r="F12" s="25"/>
      <c r="G12" s="19"/>
      <c r="H12" s="20"/>
      <c r="I12" s="20"/>
      <c r="J12" s="21"/>
      <c r="K12" s="26"/>
      <c r="L12" s="26"/>
      <c r="M12" s="22"/>
      <c r="N12" s="27"/>
    </row>
    <row r="13" s="4" customFormat="1" ht="21" customHeight="1" spans="1:14">
      <c r="A13" s="24"/>
      <c r="B13" s="25"/>
      <c r="C13" s="25"/>
      <c r="D13" s="25"/>
      <c r="E13" s="19" t="s">
        <v>28</v>
      </c>
      <c r="F13" s="25"/>
      <c r="G13" s="19" t="s">
        <v>27</v>
      </c>
      <c r="H13" s="20"/>
      <c r="I13" s="20" t="s">
        <v>21</v>
      </c>
      <c r="J13" s="21">
        <v>6</v>
      </c>
      <c r="K13" s="18">
        <v>0.52</v>
      </c>
      <c r="L13" s="18">
        <f t="shared" si="1"/>
        <v>3.12</v>
      </c>
      <c r="M13" s="22"/>
      <c r="N13" s="27"/>
    </row>
    <row r="14" s="4" customFormat="1" ht="21" customHeight="1" spans="1:14">
      <c r="A14" s="24"/>
      <c r="B14" s="25"/>
      <c r="C14" s="25"/>
      <c r="D14" s="25"/>
      <c r="E14" s="19"/>
      <c r="F14" s="25"/>
      <c r="G14" s="19"/>
      <c r="H14" s="20"/>
      <c r="I14" s="20"/>
      <c r="J14" s="21"/>
      <c r="K14" s="26"/>
      <c r="L14" s="26"/>
      <c r="M14" s="22"/>
      <c r="N14" s="27"/>
    </row>
    <row r="15" s="4" customFormat="1" ht="21" customHeight="1" spans="1:14">
      <c r="A15" s="24"/>
      <c r="B15" s="25"/>
      <c r="C15" s="25"/>
      <c r="D15" s="25"/>
      <c r="E15" s="19" t="s">
        <v>29</v>
      </c>
      <c r="F15" s="25"/>
      <c r="G15" s="19" t="s">
        <v>30</v>
      </c>
      <c r="H15" s="20"/>
      <c r="I15" s="20" t="s">
        <v>21</v>
      </c>
      <c r="J15" s="21">
        <v>189</v>
      </c>
      <c r="K15" s="18">
        <v>0.52</v>
      </c>
      <c r="L15" s="18">
        <f t="shared" ref="L15:L19" si="2">K15*J15</f>
        <v>98.28</v>
      </c>
      <c r="M15" s="22"/>
      <c r="N15" s="27"/>
    </row>
    <row r="16" s="4" customFormat="1" ht="21" customHeight="1" spans="1:14">
      <c r="A16" s="24"/>
      <c r="B16" s="25"/>
      <c r="C16" s="25"/>
      <c r="D16" s="25"/>
      <c r="E16" s="19"/>
      <c r="F16" s="25"/>
      <c r="G16" s="19"/>
      <c r="H16" s="20"/>
      <c r="I16" s="20"/>
      <c r="J16" s="21"/>
      <c r="K16" s="26"/>
      <c r="L16" s="26"/>
      <c r="M16" s="22"/>
      <c r="N16" s="27"/>
    </row>
    <row r="17" s="4" customFormat="1" ht="21" customHeight="1" spans="1:14">
      <c r="A17" s="24"/>
      <c r="B17" s="25"/>
      <c r="C17" s="25"/>
      <c r="D17" s="25"/>
      <c r="E17" s="19" t="s">
        <v>31</v>
      </c>
      <c r="F17" s="25"/>
      <c r="G17" s="19" t="s">
        <v>30</v>
      </c>
      <c r="H17" s="20"/>
      <c r="I17" s="20" t="s">
        <v>21</v>
      </c>
      <c r="J17" s="21">
        <v>6</v>
      </c>
      <c r="K17" s="18">
        <v>0.52</v>
      </c>
      <c r="L17" s="18">
        <f t="shared" si="2"/>
        <v>3.12</v>
      </c>
      <c r="M17" s="22"/>
      <c r="N17" s="27"/>
    </row>
    <row r="18" s="4" customFormat="1" ht="21" customHeight="1" spans="1:14">
      <c r="A18" s="24"/>
      <c r="B18" s="25"/>
      <c r="C18" s="25"/>
      <c r="D18" s="25"/>
      <c r="E18" s="19"/>
      <c r="F18" s="25"/>
      <c r="G18" s="19"/>
      <c r="H18" s="20"/>
      <c r="I18" s="20"/>
      <c r="J18" s="21"/>
      <c r="K18" s="26"/>
      <c r="L18" s="26"/>
      <c r="M18" s="22"/>
      <c r="N18" s="27"/>
    </row>
    <row r="19" s="4" customFormat="1" ht="21" customHeight="1" spans="1:14">
      <c r="A19" s="24"/>
      <c r="B19" s="25"/>
      <c r="C19" s="25"/>
      <c r="D19" s="25"/>
      <c r="E19" s="19" t="s">
        <v>32</v>
      </c>
      <c r="F19" s="25"/>
      <c r="G19" s="19" t="s">
        <v>33</v>
      </c>
      <c r="H19" s="20"/>
      <c r="I19" s="20" t="s">
        <v>21</v>
      </c>
      <c r="J19" s="21">
        <v>210</v>
      </c>
      <c r="K19" s="18">
        <v>0.52</v>
      </c>
      <c r="L19" s="18">
        <f t="shared" si="2"/>
        <v>109.2</v>
      </c>
      <c r="M19" s="22"/>
      <c r="N19" s="27"/>
    </row>
    <row r="20" s="4" customFormat="1" ht="21" customHeight="1" spans="1:14">
      <c r="A20" s="24"/>
      <c r="B20" s="25"/>
      <c r="C20" s="25"/>
      <c r="D20" s="25"/>
      <c r="E20" s="19"/>
      <c r="F20" s="25"/>
      <c r="G20" s="19"/>
      <c r="H20" s="20"/>
      <c r="I20" s="20"/>
      <c r="J20" s="21"/>
      <c r="K20" s="26"/>
      <c r="L20" s="26"/>
      <c r="M20" s="22"/>
      <c r="N20" s="27"/>
    </row>
    <row r="21" s="4" customFormat="1" ht="21" customHeight="1" spans="1:14">
      <c r="A21" s="24"/>
      <c r="B21" s="25"/>
      <c r="C21" s="25"/>
      <c r="D21" s="25"/>
      <c r="E21" s="19" t="s">
        <v>34</v>
      </c>
      <c r="F21" s="25"/>
      <c r="G21" s="19" t="s">
        <v>33</v>
      </c>
      <c r="H21" s="20"/>
      <c r="I21" s="20" t="s">
        <v>21</v>
      </c>
      <c r="J21" s="21">
        <v>6</v>
      </c>
      <c r="K21" s="18">
        <v>0.52</v>
      </c>
      <c r="L21" s="18">
        <f t="shared" ref="L21:L25" si="3">K21*J21</f>
        <v>3.12</v>
      </c>
      <c r="M21" s="22"/>
      <c r="N21" s="27"/>
    </row>
    <row r="22" s="4" customFormat="1" ht="21" customHeight="1" spans="1:14">
      <c r="A22" s="24"/>
      <c r="B22" s="25"/>
      <c r="C22" s="25"/>
      <c r="D22" s="25"/>
      <c r="E22" s="19"/>
      <c r="F22" s="25"/>
      <c r="G22" s="19"/>
      <c r="H22" s="20"/>
      <c r="I22" s="20"/>
      <c r="J22" s="21"/>
      <c r="K22" s="26"/>
      <c r="L22" s="26"/>
      <c r="M22" s="22"/>
      <c r="N22" s="27"/>
    </row>
    <row r="23" s="4" customFormat="1" ht="21" customHeight="1" spans="1:14">
      <c r="A23" s="24"/>
      <c r="B23" s="25"/>
      <c r="C23" s="25"/>
      <c r="D23" s="25"/>
      <c r="E23" s="19" t="s">
        <v>35</v>
      </c>
      <c r="F23" s="25"/>
      <c r="G23" s="19" t="s">
        <v>36</v>
      </c>
      <c r="H23" s="20"/>
      <c r="I23" s="20" t="s">
        <v>21</v>
      </c>
      <c r="J23" s="21">
        <v>420</v>
      </c>
      <c r="K23" s="18">
        <v>0.52</v>
      </c>
      <c r="L23" s="18">
        <f t="shared" si="3"/>
        <v>218.4</v>
      </c>
      <c r="M23" s="22"/>
      <c r="N23" s="27"/>
    </row>
    <row r="24" s="4" customFormat="1" ht="21" customHeight="1" spans="1:14">
      <c r="A24" s="24"/>
      <c r="B24" s="25"/>
      <c r="C24" s="25"/>
      <c r="D24" s="25"/>
      <c r="E24" s="19"/>
      <c r="F24" s="25"/>
      <c r="G24" s="19"/>
      <c r="H24" s="20"/>
      <c r="I24" s="20"/>
      <c r="J24" s="21"/>
      <c r="K24" s="26"/>
      <c r="L24" s="26"/>
      <c r="M24" s="22"/>
      <c r="N24" s="27"/>
    </row>
    <row r="25" s="4" customFormat="1" ht="21" customHeight="1" spans="1:14">
      <c r="A25" s="24"/>
      <c r="B25" s="25"/>
      <c r="C25" s="25"/>
      <c r="D25" s="25"/>
      <c r="E25" s="19" t="s">
        <v>37</v>
      </c>
      <c r="F25" s="25"/>
      <c r="G25" s="19" t="s">
        <v>36</v>
      </c>
      <c r="H25" s="20"/>
      <c r="I25" s="20" t="s">
        <v>21</v>
      </c>
      <c r="J25" s="21">
        <v>6</v>
      </c>
      <c r="K25" s="18">
        <v>0.52</v>
      </c>
      <c r="L25" s="18">
        <f t="shared" si="3"/>
        <v>3.12</v>
      </c>
      <c r="M25" s="28"/>
      <c r="N25" s="27"/>
    </row>
    <row r="26" s="4" customFormat="1" ht="21" customHeight="1" spans="1:14">
      <c r="A26" s="24"/>
      <c r="B26" s="25"/>
      <c r="C26" s="25"/>
      <c r="D26" s="25"/>
      <c r="E26" s="19"/>
      <c r="F26" s="25"/>
      <c r="G26" s="19"/>
      <c r="H26" s="20"/>
      <c r="I26" s="20"/>
      <c r="J26" s="21"/>
      <c r="K26" s="26"/>
      <c r="L26" s="26"/>
      <c r="M26" s="29"/>
      <c r="N26" s="27"/>
    </row>
    <row r="27" s="4" customFormat="1" ht="21" customHeight="1" spans="1:14">
      <c r="A27" s="24"/>
      <c r="B27" s="25"/>
      <c r="C27" s="25"/>
      <c r="D27" s="25"/>
      <c r="E27" s="19" t="s">
        <v>38</v>
      </c>
      <c r="F27" s="25"/>
      <c r="G27" s="19" t="s">
        <v>39</v>
      </c>
      <c r="H27" s="20"/>
      <c r="I27" s="20" t="s">
        <v>21</v>
      </c>
      <c r="J27" s="21">
        <v>315</v>
      </c>
      <c r="K27" s="18">
        <v>0.52</v>
      </c>
      <c r="L27" s="18">
        <f t="shared" ref="L27:L31" si="4">K27*J27</f>
        <v>163.8</v>
      </c>
      <c r="M27" s="29"/>
      <c r="N27" s="27"/>
    </row>
    <row r="28" s="4" customFormat="1" ht="21" customHeight="1" spans="1:14">
      <c r="A28" s="24"/>
      <c r="B28" s="25"/>
      <c r="C28" s="25"/>
      <c r="D28" s="25"/>
      <c r="E28" s="19"/>
      <c r="F28" s="25"/>
      <c r="G28" s="19"/>
      <c r="H28" s="20"/>
      <c r="I28" s="20"/>
      <c r="J28" s="21"/>
      <c r="K28" s="26"/>
      <c r="L28" s="26"/>
      <c r="M28" s="29"/>
      <c r="N28" s="27"/>
    </row>
    <row r="29" s="4" customFormat="1" ht="21" customHeight="1" spans="1:14">
      <c r="A29" s="24"/>
      <c r="B29" s="25"/>
      <c r="C29" s="25"/>
      <c r="D29" s="25"/>
      <c r="E29" s="19" t="s">
        <v>40</v>
      </c>
      <c r="F29" s="25"/>
      <c r="G29" s="19" t="s">
        <v>39</v>
      </c>
      <c r="H29" s="20"/>
      <c r="I29" s="20" t="s">
        <v>21</v>
      </c>
      <c r="J29" s="21">
        <v>6</v>
      </c>
      <c r="K29" s="18">
        <v>0.52</v>
      </c>
      <c r="L29" s="18">
        <f t="shared" si="4"/>
        <v>3.12</v>
      </c>
      <c r="M29" s="29"/>
      <c r="N29" s="27"/>
    </row>
    <row r="30" s="4" customFormat="1" ht="21" customHeight="1" spans="1:14">
      <c r="A30" s="24"/>
      <c r="B30" s="25"/>
      <c r="C30" s="25"/>
      <c r="D30" s="25"/>
      <c r="E30" s="19"/>
      <c r="F30" s="25"/>
      <c r="G30" s="19"/>
      <c r="H30" s="20"/>
      <c r="I30" s="20"/>
      <c r="J30" s="21"/>
      <c r="K30" s="26"/>
      <c r="L30" s="26"/>
      <c r="M30" s="29"/>
      <c r="N30" s="27"/>
    </row>
    <row r="31" s="4" customFormat="1" ht="21" customHeight="1" spans="1:14">
      <c r="A31" s="24"/>
      <c r="B31" s="25"/>
      <c r="C31" s="25"/>
      <c r="D31" s="25"/>
      <c r="E31" s="19" t="s">
        <v>41</v>
      </c>
      <c r="F31" s="25"/>
      <c r="G31" s="19" t="s">
        <v>42</v>
      </c>
      <c r="H31" s="20"/>
      <c r="I31" s="20" t="s">
        <v>21</v>
      </c>
      <c r="J31" s="21">
        <v>137</v>
      </c>
      <c r="K31" s="18">
        <v>0.52</v>
      </c>
      <c r="L31" s="18">
        <f t="shared" si="4"/>
        <v>71.24</v>
      </c>
      <c r="M31" s="29"/>
      <c r="N31" s="27"/>
    </row>
    <row r="32" s="4" customFormat="1" ht="21" customHeight="1" spans="1:14">
      <c r="A32" s="24"/>
      <c r="B32" s="25"/>
      <c r="C32" s="25"/>
      <c r="D32" s="25"/>
      <c r="E32" s="19"/>
      <c r="F32" s="25"/>
      <c r="G32" s="19"/>
      <c r="H32" s="20"/>
      <c r="I32" s="20"/>
      <c r="J32" s="21"/>
      <c r="K32" s="26"/>
      <c r="L32" s="26"/>
      <c r="M32" s="29"/>
      <c r="N32" s="27"/>
    </row>
    <row r="33" s="4" customFormat="1" ht="21" customHeight="1" spans="1:120">
      <c r="A33" s="24"/>
      <c r="B33" s="25"/>
      <c r="C33" s="25"/>
      <c r="D33" s="25"/>
      <c r="E33" s="19" t="s">
        <v>43</v>
      </c>
      <c r="F33" s="25"/>
      <c r="G33" s="19" t="s">
        <v>42</v>
      </c>
      <c r="H33" s="20"/>
      <c r="I33" s="20" t="s">
        <v>21</v>
      </c>
      <c r="J33" s="21">
        <v>6</v>
      </c>
      <c r="K33" s="18">
        <v>0.52</v>
      </c>
      <c r="L33" s="18">
        <f t="shared" ref="L33:L37" si="5">K33*J33</f>
        <v>3.12</v>
      </c>
      <c r="M33" s="30"/>
      <c r="N33" s="27"/>
    </row>
    <row r="34" s="5" customFormat="1" ht="21" customHeight="1" spans="1:120">
      <c r="A34" s="24"/>
      <c r="B34" s="25"/>
      <c r="C34" s="25"/>
      <c r="D34" s="25"/>
      <c r="E34" s="19"/>
      <c r="F34" s="25"/>
      <c r="G34" s="19"/>
      <c r="H34" s="20"/>
      <c r="I34" s="20"/>
      <c r="J34" s="21"/>
      <c r="K34" s="26"/>
      <c r="L34" s="26"/>
      <c r="M34" s="29"/>
      <c r="N34" s="27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2"/>
    </row>
    <row r="35" s="5" customFormat="1" ht="21" customHeight="1" spans="1:120">
      <c r="A35" s="24"/>
      <c r="B35" s="25"/>
      <c r="C35" s="25"/>
      <c r="D35" s="25"/>
      <c r="E35" s="19" t="s">
        <v>44</v>
      </c>
      <c r="F35" s="25"/>
      <c r="G35" s="19" t="s">
        <v>45</v>
      </c>
      <c r="H35" s="20"/>
      <c r="I35" s="20" t="s">
        <v>21</v>
      </c>
      <c r="J35" s="21">
        <v>158</v>
      </c>
      <c r="K35" s="18">
        <v>0.52</v>
      </c>
      <c r="L35" s="18">
        <f t="shared" si="5"/>
        <v>82.16</v>
      </c>
      <c r="M35" s="29"/>
      <c r="N35" s="27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2"/>
    </row>
    <row r="36" s="5" customFormat="1" ht="21" customHeight="1" spans="1:120">
      <c r="A36" s="24"/>
      <c r="B36" s="25"/>
      <c r="C36" s="25"/>
      <c r="D36" s="25"/>
      <c r="E36" s="19"/>
      <c r="F36" s="25"/>
      <c r="G36" s="19"/>
      <c r="H36" s="20"/>
      <c r="I36" s="20"/>
      <c r="J36" s="21"/>
      <c r="K36" s="26"/>
      <c r="L36" s="26"/>
      <c r="M36" s="29"/>
      <c r="N36" s="27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2"/>
    </row>
    <row r="37" s="5" customFormat="1" ht="21" customHeight="1" spans="1:120">
      <c r="A37" s="24"/>
      <c r="B37" s="25"/>
      <c r="C37" s="25"/>
      <c r="D37" s="25"/>
      <c r="E37" s="19" t="s">
        <v>46</v>
      </c>
      <c r="F37" s="25"/>
      <c r="G37" s="19" t="s">
        <v>45</v>
      </c>
      <c r="H37" s="20"/>
      <c r="I37" s="20" t="s">
        <v>21</v>
      </c>
      <c r="J37" s="21">
        <v>6</v>
      </c>
      <c r="K37" s="18">
        <v>0.52</v>
      </c>
      <c r="L37" s="18">
        <f t="shared" si="5"/>
        <v>3.12</v>
      </c>
      <c r="M37" s="29"/>
      <c r="N37" s="27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2"/>
    </row>
    <row r="38" s="5" customFormat="1" ht="21" customHeight="1" spans="1:120">
      <c r="A38" s="24"/>
      <c r="B38" s="25"/>
      <c r="C38" s="25"/>
      <c r="D38" s="25"/>
      <c r="E38" s="19"/>
      <c r="F38" s="25"/>
      <c r="G38" s="19"/>
      <c r="H38" s="20"/>
      <c r="I38" s="20"/>
      <c r="J38" s="21"/>
      <c r="K38" s="26"/>
      <c r="L38" s="26"/>
      <c r="M38" s="29"/>
      <c r="N38" s="27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2"/>
    </row>
    <row r="39" s="5" customFormat="1" ht="21" customHeight="1" spans="1:120">
      <c r="A39" s="24"/>
      <c r="B39" s="25"/>
      <c r="C39" s="25"/>
      <c r="D39" s="25"/>
      <c r="E39" s="19" t="s">
        <v>47</v>
      </c>
      <c r="F39" s="25"/>
      <c r="G39" s="19" t="s">
        <v>48</v>
      </c>
      <c r="H39" s="20"/>
      <c r="I39" s="20" t="s">
        <v>21</v>
      </c>
      <c r="J39" s="21">
        <v>336</v>
      </c>
      <c r="K39" s="18">
        <v>0.52</v>
      </c>
      <c r="L39" s="18">
        <f t="shared" ref="L39:L43" si="6">K39*J39</f>
        <v>174.72</v>
      </c>
      <c r="M39" s="29"/>
      <c r="N39" s="27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2"/>
    </row>
    <row r="40" s="5" customFormat="1" ht="21" customHeight="1" spans="1:120">
      <c r="A40" s="24"/>
      <c r="B40" s="25"/>
      <c r="C40" s="25"/>
      <c r="D40" s="25"/>
      <c r="E40" s="19"/>
      <c r="F40" s="25"/>
      <c r="G40" s="19"/>
      <c r="H40" s="20"/>
      <c r="I40" s="20"/>
      <c r="J40" s="21"/>
      <c r="K40" s="26"/>
      <c r="L40" s="26"/>
      <c r="M40" s="29"/>
      <c r="N40" s="27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2"/>
    </row>
    <row r="41" s="5" customFormat="1" ht="21" customHeight="1" spans="1:120">
      <c r="A41" s="24"/>
      <c r="B41" s="25"/>
      <c r="C41" s="25"/>
      <c r="D41" s="25"/>
      <c r="E41" s="19" t="s">
        <v>49</v>
      </c>
      <c r="F41" s="25"/>
      <c r="G41" s="19" t="s">
        <v>48</v>
      </c>
      <c r="H41" s="20"/>
      <c r="I41" s="20" t="s">
        <v>21</v>
      </c>
      <c r="J41" s="21">
        <v>6</v>
      </c>
      <c r="K41" s="18">
        <v>0.52</v>
      </c>
      <c r="L41" s="18">
        <f t="shared" si="6"/>
        <v>3.12</v>
      </c>
      <c r="M41" s="29"/>
      <c r="N41" s="27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2"/>
    </row>
    <row r="42" s="5" customFormat="1" ht="21" customHeight="1" spans="1:120">
      <c r="A42" s="24"/>
      <c r="B42" s="25"/>
      <c r="C42" s="25"/>
      <c r="D42" s="25"/>
      <c r="E42" s="19"/>
      <c r="F42" s="25"/>
      <c r="G42" s="19"/>
      <c r="H42" s="20"/>
      <c r="I42" s="20"/>
      <c r="J42" s="21"/>
      <c r="K42" s="26"/>
      <c r="L42" s="26"/>
      <c r="M42" s="29"/>
      <c r="N42" s="27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2"/>
    </row>
    <row r="43" s="5" customFormat="1" ht="21" customHeight="1" spans="1:120">
      <c r="A43" s="24"/>
      <c r="B43" s="25"/>
      <c r="C43" s="25"/>
      <c r="D43" s="25"/>
      <c r="E43" s="19" t="s">
        <v>50</v>
      </c>
      <c r="F43" s="25"/>
      <c r="G43" s="19" t="s">
        <v>51</v>
      </c>
      <c r="H43" s="20"/>
      <c r="I43" s="20" t="s">
        <v>21</v>
      </c>
      <c r="J43" s="21">
        <v>158</v>
      </c>
      <c r="K43" s="18">
        <v>0.52</v>
      </c>
      <c r="L43" s="18">
        <f t="shared" si="6"/>
        <v>82.16</v>
      </c>
      <c r="M43" s="29"/>
      <c r="N43" s="27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2"/>
    </row>
    <row r="44" s="5" customFormat="1" ht="21" customHeight="1" spans="1:120">
      <c r="A44" s="24"/>
      <c r="B44" s="25"/>
      <c r="C44" s="25"/>
      <c r="D44" s="25"/>
      <c r="E44" s="19"/>
      <c r="F44" s="25"/>
      <c r="G44" s="19"/>
      <c r="H44" s="20"/>
      <c r="I44" s="20"/>
      <c r="J44" s="21"/>
      <c r="K44" s="26"/>
      <c r="L44" s="26"/>
      <c r="M44" s="29"/>
      <c r="N44" s="27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2"/>
    </row>
    <row r="45" s="5" customFormat="1" ht="21" customHeight="1" spans="1:120">
      <c r="A45" s="24"/>
      <c r="B45" s="25"/>
      <c r="C45" s="25"/>
      <c r="D45" s="25"/>
      <c r="E45" s="19" t="s">
        <v>52</v>
      </c>
      <c r="F45" s="25"/>
      <c r="G45" s="19" t="s">
        <v>51</v>
      </c>
      <c r="H45" s="20"/>
      <c r="I45" s="20" t="s">
        <v>21</v>
      </c>
      <c r="J45" s="21">
        <v>6</v>
      </c>
      <c r="K45" s="18">
        <v>0.52</v>
      </c>
      <c r="L45" s="18">
        <f t="shared" ref="L45:L49" si="7">K45*J45</f>
        <v>3.12</v>
      </c>
      <c r="M45" s="29"/>
      <c r="N45" s="27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2"/>
    </row>
    <row r="46" s="5" customFormat="1" ht="21" customHeight="1" spans="1:120">
      <c r="A46" s="24"/>
      <c r="B46" s="25"/>
      <c r="C46" s="25"/>
      <c r="D46" s="25"/>
      <c r="E46" s="19"/>
      <c r="F46" s="25"/>
      <c r="G46" s="19"/>
      <c r="H46" s="20"/>
      <c r="I46" s="20"/>
      <c r="J46" s="21"/>
      <c r="K46" s="26"/>
      <c r="L46" s="26"/>
      <c r="M46" s="29"/>
      <c r="N46" s="27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2"/>
    </row>
    <row r="47" s="5" customFormat="1" ht="21" customHeight="1" spans="1:120">
      <c r="A47" s="24"/>
      <c r="B47" s="25"/>
      <c r="C47" s="25"/>
      <c r="D47" s="25"/>
      <c r="E47" s="19" t="s">
        <v>53</v>
      </c>
      <c r="F47" s="25"/>
      <c r="G47" s="19" t="s">
        <v>54</v>
      </c>
      <c r="H47" s="20"/>
      <c r="I47" s="20" t="s">
        <v>21</v>
      </c>
      <c r="J47" s="21">
        <v>441</v>
      </c>
      <c r="K47" s="18">
        <v>0.52</v>
      </c>
      <c r="L47" s="18">
        <f t="shared" si="7"/>
        <v>229.32</v>
      </c>
      <c r="M47" s="29"/>
      <c r="N47" s="27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2"/>
    </row>
    <row r="48" s="5" customFormat="1" ht="21" customHeight="1" spans="1:120">
      <c r="A48" s="24"/>
      <c r="B48" s="25"/>
      <c r="C48" s="25"/>
      <c r="D48" s="25"/>
      <c r="E48" s="19"/>
      <c r="F48" s="25"/>
      <c r="G48" s="19"/>
      <c r="H48" s="20"/>
      <c r="I48" s="20"/>
      <c r="J48" s="21"/>
      <c r="K48" s="26"/>
      <c r="L48" s="26"/>
      <c r="M48" s="29"/>
      <c r="N48" s="27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2"/>
    </row>
    <row r="49" s="5" customFormat="1" ht="21" customHeight="1" spans="1:120">
      <c r="A49" s="24"/>
      <c r="B49" s="25"/>
      <c r="C49" s="25"/>
      <c r="D49" s="25"/>
      <c r="E49" s="19" t="s">
        <v>55</v>
      </c>
      <c r="F49" s="25"/>
      <c r="G49" s="19" t="s">
        <v>54</v>
      </c>
      <c r="H49" s="20"/>
      <c r="I49" s="20" t="s">
        <v>21</v>
      </c>
      <c r="J49" s="21">
        <v>6</v>
      </c>
      <c r="K49" s="18">
        <v>0.52</v>
      </c>
      <c r="L49" s="18">
        <f t="shared" si="7"/>
        <v>3.12</v>
      </c>
      <c r="M49" s="29"/>
      <c r="N49" s="27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2"/>
    </row>
    <row r="50" s="5" customFormat="1" ht="21" customHeight="1" spans="1:120">
      <c r="A50" s="24"/>
      <c r="B50" s="25"/>
      <c r="C50" s="25"/>
      <c r="D50" s="25"/>
      <c r="E50" s="19"/>
      <c r="F50" s="25"/>
      <c r="G50" s="19"/>
      <c r="H50" s="20"/>
      <c r="I50" s="20"/>
      <c r="J50" s="21"/>
      <c r="K50" s="26"/>
      <c r="L50" s="26"/>
      <c r="M50" s="29"/>
      <c r="N50" s="27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2"/>
    </row>
    <row r="51" s="5" customFormat="1" ht="21" customHeight="1" spans="1:120">
      <c r="A51" s="24"/>
      <c r="B51" s="25"/>
      <c r="C51" s="25"/>
      <c r="D51" s="25"/>
      <c r="E51" s="19" t="s">
        <v>56</v>
      </c>
      <c r="F51" s="25"/>
      <c r="G51" s="19" t="s">
        <v>57</v>
      </c>
      <c r="H51" s="20"/>
      <c r="I51" s="20" t="s">
        <v>21</v>
      </c>
      <c r="J51" s="21">
        <v>683</v>
      </c>
      <c r="K51" s="18">
        <v>0.52</v>
      </c>
      <c r="L51" s="18">
        <f t="shared" ref="L51:L55" si="8">K51*J51</f>
        <v>355.16</v>
      </c>
      <c r="M51" s="29"/>
      <c r="N51" s="27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2"/>
    </row>
    <row r="52" s="5" customFormat="1" ht="21" customHeight="1" spans="1:120">
      <c r="A52" s="24"/>
      <c r="B52" s="25"/>
      <c r="C52" s="25"/>
      <c r="D52" s="25"/>
      <c r="E52" s="19"/>
      <c r="F52" s="25"/>
      <c r="G52" s="19"/>
      <c r="H52" s="20"/>
      <c r="I52" s="20"/>
      <c r="J52" s="21"/>
      <c r="K52" s="26"/>
      <c r="L52" s="26"/>
      <c r="M52" s="29"/>
      <c r="N52" s="27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2"/>
    </row>
    <row r="53" s="5" customFormat="1" ht="21" customHeight="1" spans="1:120">
      <c r="A53" s="24"/>
      <c r="B53" s="25"/>
      <c r="C53" s="25"/>
      <c r="D53" s="25"/>
      <c r="E53" s="19" t="s">
        <v>58</v>
      </c>
      <c r="F53" s="25"/>
      <c r="G53" s="19" t="s">
        <v>57</v>
      </c>
      <c r="H53" s="20"/>
      <c r="I53" s="20" t="s">
        <v>21</v>
      </c>
      <c r="J53" s="21">
        <v>6</v>
      </c>
      <c r="K53" s="18">
        <v>0.52</v>
      </c>
      <c r="L53" s="18">
        <f t="shared" si="8"/>
        <v>3.12</v>
      </c>
      <c r="M53" s="29"/>
      <c r="N53" s="27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2"/>
    </row>
    <row r="54" s="5" customFormat="1" ht="21" customHeight="1" spans="1:120">
      <c r="A54" s="24"/>
      <c r="B54" s="25"/>
      <c r="C54" s="25"/>
      <c r="D54" s="25"/>
      <c r="E54" s="19"/>
      <c r="F54" s="25"/>
      <c r="G54" s="19"/>
      <c r="H54" s="20"/>
      <c r="I54" s="20"/>
      <c r="J54" s="21"/>
      <c r="K54" s="26"/>
      <c r="L54" s="26"/>
      <c r="M54" s="29"/>
      <c r="N54" s="27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2"/>
    </row>
    <row r="55" s="5" customFormat="1" ht="21" customHeight="1" spans="1:120">
      <c r="A55" s="24"/>
      <c r="B55" s="25"/>
      <c r="C55" s="25"/>
      <c r="D55" s="25"/>
      <c r="E55" s="19" t="s">
        <v>59</v>
      </c>
      <c r="F55" s="25"/>
      <c r="G55" s="19" t="s">
        <v>60</v>
      </c>
      <c r="H55" s="20"/>
      <c r="I55" s="20" t="s">
        <v>21</v>
      </c>
      <c r="J55" s="21">
        <v>263</v>
      </c>
      <c r="K55" s="18">
        <v>0.52</v>
      </c>
      <c r="L55" s="18">
        <f t="shared" si="8"/>
        <v>136.76</v>
      </c>
      <c r="M55" s="29"/>
      <c r="N55" s="27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2"/>
    </row>
    <row r="56" s="5" customFormat="1" ht="21" customHeight="1" spans="1:120">
      <c r="A56" s="24"/>
      <c r="B56" s="25"/>
      <c r="C56" s="25"/>
      <c r="D56" s="25"/>
      <c r="E56" s="19"/>
      <c r="F56" s="25"/>
      <c r="G56" s="19"/>
      <c r="H56" s="20"/>
      <c r="I56" s="20"/>
      <c r="J56" s="21"/>
      <c r="K56" s="26"/>
      <c r="L56" s="26"/>
      <c r="M56" s="29"/>
      <c r="N56" s="27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2"/>
    </row>
    <row r="57" s="5" customFormat="1" ht="21" customHeight="1" spans="1:120">
      <c r="A57" s="24"/>
      <c r="B57" s="25"/>
      <c r="C57" s="25"/>
      <c r="D57" s="25"/>
      <c r="E57" s="19" t="s">
        <v>61</v>
      </c>
      <c r="F57" s="25"/>
      <c r="G57" s="19" t="s">
        <v>60</v>
      </c>
      <c r="H57" s="20"/>
      <c r="I57" s="20" t="s">
        <v>21</v>
      </c>
      <c r="J57" s="21">
        <v>6</v>
      </c>
      <c r="K57" s="18">
        <v>0.52</v>
      </c>
      <c r="L57" s="18">
        <f t="shared" ref="L57:L61" si="9">K57*J57</f>
        <v>3.12</v>
      </c>
      <c r="M57" s="29"/>
      <c r="N57" s="27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2"/>
    </row>
    <row r="58" s="5" customFormat="1" ht="21" customHeight="1" spans="1:120">
      <c r="A58" s="24"/>
      <c r="B58" s="25"/>
      <c r="C58" s="25"/>
      <c r="D58" s="25"/>
      <c r="E58" s="19"/>
      <c r="F58" s="25"/>
      <c r="G58" s="19"/>
      <c r="H58" s="20"/>
      <c r="I58" s="20"/>
      <c r="J58" s="21"/>
      <c r="K58" s="26"/>
      <c r="L58" s="26"/>
      <c r="M58" s="29"/>
      <c r="N58" s="27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2"/>
    </row>
    <row r="59" s="5" customFormat="1" ht="21" customHeight="1" spans="1:120">
      <c r="A59" s="24"/>
      <c r="B59" s="25"/>
      <c r="C59" s="25"/>
      <c r="D59" s="25"/>
      <c r="E59" s="19" t="s">
        <v>26</v>
      </c>
      <c r="F59" s="25"/>
      <c r="G59" s="19" t="s">
        <v>62</v>
      </c>
      <c r="H59" s="20"/>
      <c r="I59" s="20" t="s">
        <v>21</v>
      </c>
      <c r="J59" s="21">
        <v>158</v>
      </c>
      <c r="K59" s="18">
        <v>0.52</v>
      </c>
      <c r="L59" s="18">
        <f t="shared" si="9"/>
        <v>82.16</v>
      </c>
      <c r="M59" s="29"/>
      <c r="N59" s="27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2"/>
    </row>
    <row r="60" s="5" customFormat="1" ht="21" customHeight="1" spans="1:120">
      <c r="A60" s="24"/>
      <c r="B60" s="25"/>
      <c r="C60" s="25"/>
      <c r="D60" s="25"/>
      <c r="E60" s="19"/>
      <c r="F60" s="25"/>
      <c r="G60" s="19"/>
      <c r="H60" s="20"/>
      <c r="I60" s="20"/>
      <c r="J60" s="21"/>
      <c r="K60" s="26"/>
      <c r="L60" s="26"/>
      <c r="M60" s="29"/>
      <c r="N60" s="27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2"/>
    </row>
    <row r="61" s="5" customFormat="1" ht="21" customHeight="1" spans="1:120">
      <c r="A61" s="24"/>
      <c r="B61" s="25"/>
      <c r="C61" s="25"/>
      <c r="D61" s="25"/>
      <c r="E61" s="19" t="s">
        <v>63</v>
      </c>
      <c r="F61" s="25"/>
      <c r="G61" s="19" t="s">
        <v>62</v>
      </c>
      <c r="H61" s="20"/>
      <c r="I61" s="20" t="s">
        <v>21</v>
      </c>
      <c r="J61" s="21">
        <v>6.3</v>
      </c>
      <c r="K61" s="18">
        <v>0.52</v>
      </c>
      <c r="L61" s="18">
        <f t="shared" si="9"/>
        <v>3.276</v>
      </c>
      <c r="M61" s="29"/>
      <c r="N61" s="27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2"/>
    </row>
    <row r="62" s="5" customFormat="1" ht="21" customHeight="1" spans="1:120">
      <c r="A62" s="24"/>
      <c r="B62" s="25"/>
      <c r="C62" s="25"/>
      <c r="D62" s="25"/>
      <c r="E62" s="19"/>
      <c r="F62" s="25"/>
      <c r="G62" s="19"/>
      <c r="H62" s="20"/>
      <c r="I62" s="20"/>
      <c r="J62" s="21"/>
      <c r="K62" s="26"/>
      <c r="L62" s="26"/>
      <c r="M62" s="29"/>
      <c r="N62" s="27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2"/>
    </row>
    <row r="63" s="5" customFormat="1" ht="21" customHeight="1" spans="1:120">
      <c r="A63" s="24"/>
      <c r="B63" s="25"/>
      <c r="C63" s="25"/>
      <c r="D63" s="25"/>
      <c r="E63" s="19" t="s">
        <v>64</v>
      </c>
      <c r="F63" s="25"/>
      <c r="G63" s="19" t="s">
        <v>65</v>
      </c>
      <c r="H63" s="20"/>
      <c r="I63" s="20" t="s">
        <v>21</v>
      </c>
      <c r="J63" s="21">
        <v>420</v>
      </c>
      <c r="K63" s="18">
        <v>0.52</v>
      </c>
      <c r="L63" s="18">
        <f t="shared" ref="L63:L67" si="10">K63*J63</f>
        <v>218.4</v>
      </c>
      <c r="M63" s="29"/>
      <c r="N63" s="27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2"/>
    </row>
    <row r="64" s="5" customFormat="1" ht="21" customHeight="1" spans="1:120">
      <c r="A64" s="24"/>
      <c r="B64" s="25"/>
      <c r="C64" s="25"/>
      <c r="D64" s="25"/>
      <c r="E64" s="19"/>
      <c r="F64" s="25"/>
      <c r="G64" s="19"/>
      <c r="H64" s="20"/>
      <c r="I64" s="20"/>
      <c r="J64" s="21"/>
      <c r="K64" s="26"/>
      <c r="L64" s="26"/>
      <c r="M64" s="29"/>
      <c r="N64" s="27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2"/>
    </row>
    <row r="65" s="5" customFormat="1" ht="21" customHeight="1" spans="1:120">
      <c r="A65" s="24"/>
      <c r="B65" s="25"/>
      <c r="C65" s="25"/>
      <c r="D65" s="25"/>
      <c r="E65" s="19" t="s">
        <v>66</v>
      </c>
      <c r="F65" s="25"/>
      <c r="G65" s="19" t="s">
        <v>65</v>
      </c>
      <c r="H65" s="20"/>
      <c r="I65" s="20" t="s">
        <v>21</v>
      </c>
      <c r="J65" s="21">
        <v>6</v>
      </c>
      <c r="K65" s="18">
        <v>0.52</v>
      </c>
      <c r="L65" s="18">
        <f t="shared" si="10"/>
        <v>3.12</v>
      </c>
      <c r="M65" s="29"/>
      <c r="N65" s="27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2"/>
    </row>
    <row r="66" s="5" customFormat="1" ht="21" customHeight="1" spans="1:120">
      <c r="A66" s="24"/>
      <c r="B66" s="25"/>
      <c r="C66" s="25"/>
      <c r="D66" s="25"/>
      <c r="E66" s="19"/>
      <c r="F66" s="25"/>
      <c r="G66" s="19"/>
      <c r="H66" s="20"/>
      <c r="I66" s="20"/>
      <c r="J66" s="21"/>
      <c r="K66" s="26"/>
      <c r="L66" s="26"/>
      <c r="M66" s="29"/>
      <c r="N66" s="27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2"/>
    </row>
    <row r="67" s="5" customFormat="1" ht="21" customHeight="1" spans="1:120">
      <c r="A67" s="24"/>
      <c r="B67" s="25"/>
      <c r="C67" s="25"/>
      <c r="D67" s="25"/>
      <c r="E67" s="19" t="s">
        <v>67</v>
      </c>
      <c r="F67" s="25"/>
      <c r="G67" s="19" t="s">
        <v>68</v>
      </c>
      <c r="H67" s="20"/>
      <c r="I67" s="20" t="s">
        <v>21</v>
      </c>
      <c r="J67" s="21">
        <v>21</v>
      </c>
      <c r="K67" s="18">
        <v>0.52</v>
      </c>
      <c r="L67" s="18">
        <f t="shared" si="10"/>
        <v>10.92</v>
      </c>
      <c r="M67" s="29"/>
      <c r="N67" s="27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2"/>
    </row>
    <row r="68" s="5" customFormat="1" ht="21" customHeight="1" spans="1:120">
      <c r="A68" s="24"/>
      <c r="B68" s="25"/>
      <c r="C68" s="25"/>
      <c r="D68" s="25"/>
      <c r="E68" s="19"/>
      <c r="F68" s="25"/>
      <c r="G68" s="19"/>
      <c r="H68" s="20"/>
      <c r="I68" s="20"/>
      <c r="J68" s="21"/>
      <c r="K68" s="26"/>
      <c r="L68" s="26"/>
      <c r="M68" s="29"/>
      <c r="N68" s="27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2"/>
    </row>
    <row r="69" s="5" customFormat="1" ht="21" customHeight="1" spans="1:120">
      <c r="A69" s="24"/>
      <c r="B69" s="25"/>
      <c r="C69" s="25"/>
      <c r="D69" s="25"/>
      <c r="E69" s="19" t="s">
        <v>69</v>
      </c>
      <c r="F69" s="25"/>
      <c r="G69" s="19" t="s">
        <v>68</v>
      </c>
      <c r="H69" s="20"/>
      <c r="I69" s="20" t="s">
        <v>21</v>
      </c>
      <c r="J69" s="21">
        <v>6</v>
      </c>
      <c r="K69" s="18">
        <v>0.52</v>
      </c>
      <c r="L69" s="18">
        <f t="shared" ref="L69:L73" si="11">K69*J69</f>
        <v>3.12</v>
      </c>
      <c r="M69" s="29"/>
      <c r="N69" s="27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2"/>
    </row>
    <row r="70" s="5" customFormat="1" ht="21" customHeight="1" spans="1:120">
      <c r="A70" s="24"/>
      <c r="B70" s="25"/>
      <c r="C70" s="25"/>
      <c r="D70" s="25"/>
      <c r="E70" s="19"/>
      <c r="F70" s="25"/>
      <c r="G70" s="19"/>
      <c r="H70" s="20"/>
      <c r="I70" s="20"/>
      <c r="J70" s="21"/>
      <c r="K70" s="26"/>
      <c r="L70" s="26"/>
      <c r="M70" s="29"/>
      <c r="N70" s="27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2"/>
    </row>
    <row r="71" s="5" customFormat="1" ht="21" customHeight="1" spans="1:120">
      <c r="A71" s="24"/>
      <c r="B71" s="25"/>
      <c r="C71" s="25"/>
      <c r="D71" s="25"/>
      <c r="E71" s="19" t="s">
        <v>70</v>
      </c>
      <c r="F71" s="25"/>
      <c r="G71" s="19" t="s">
        <v>71</v>
      </c>
      <c r="H71" s="20"/>
      <c r="I71" s="20" t="s">
        <v>21</v>
      </c>
      <c r="J71" s="21">
        <v>420</v>
      </c>
      <c r="K71" s="18">
        <v>0.52</v>
      </c>
      <c r="L71" s="18">
        <f t="shared" si="11"/>
        <v>218.4</v>
      </c>
      <c r="M71" s="29"/>
      <c r="N71" s="27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2"/>
    </row>
    <row r="72" s="5" customFormat="1" ht="21" customHeight="1" spans="1:120">
      <c r="A72" s="24"/>
      <c r="B72" s="25"/>
      <c r="C72" s="25"/>
      <c r="D72" s="25"/>
      <c r="E72" s="19"/>
      <c r="F72" s="25"/>
      <c r="G72" s="19"/>
      <c r="H72" s="20"/>
      <c r="I72" s="20"/>
      <c r="J72" s="21"/>
      <c r="K72" s="26"/>
      <c r="L72" s="26"/>
      <c r="M72" s="29"/>
      <c r="N72" s="27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2"/>
    </row>
    <row r="73" s="5" customFormat="1" ht="21" customHeight="1" spans="1:120">
      <c r="A73" s="24"/>
      <c r="B73" s="25"/>
      <c r="C73" s="25"/>
      <c r="D73" s="25"/>
      <c r="E73" s="19" t="s">
        <v>72</v>
      </c>
      <c r="F73" s="25"/>
      <c r="G73" s="19" t="s">
        <v>71</v>
      </c>
      <c r="H73" s="20"/>
      <c r="I73" s="20" t="s">
        <v>21</v>
      </c>
      <c r="J73" s="21">
        <v>6</v>
      </c>
      <c r="K73" s="18">
        <v>0.52</v>
      </c>
      <c r="L73" s="18">
        <f t="shared" si="11"/>
        <v>3.12</v>
      </c>
      <c r="M73" s="29"/>
      <c r="N73" s="27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2"/>
    </row>
    <row r="74" s="5" customFormat="1" ht="21" customHeight="1" spans="1:120">
      <c r="A74" s="24"/>
      <c r="B74" s="25"/>
      <c r="C74" s="25"/>
      <c r="D74" s="25"/>
      <c r="E74" s="19"/>
      <c r="F74" s="25"/>
      <c r="G74" s="19"/>
      <c r="H74" s="20"/>
      <c r="I74" s="20"/>
      <c r="J74" s="21"/>
      <c r="K74" s="26"/>
      <c r="L74" s="26"/>
      <c r="M74" s="29"/>
      <c r="N74" s="27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2"/>
    </row>
    <row r="75" s="5" customFormat="1" ht="21" customHeight="1" spans="1:120">
      <c r="A75" s="24"/>
      <c r="B75" s="25"/>
      <c r="C75" s="25"/>
      <c r="D75" s="25"/>
      <c r="E75" s="19" t="s">
        <v>73</v>
      </c>
      <c r="F75" s="25"/>
      <c r="G75" s="19" t="s">
        <v>74</v>
      </c>
      <c r="H75" s="20"/>
      <c r="I75" s="20" t="s">
        <v>21</v>
      </c>
      <c r="J75" s="21">
        <v>420</v>
      </c>
      <c r="K75" s="18">
        <v>0.52</v>
      </c>
      <c r="L75" s="18">
        <f t="shared" ref="L75:L79" si="12">K75*J75</f>
        <v>218.4</v>
      </c>
      <c r="M75" s="29"/>
      <c r="N75" s="27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2"/>
    </row>
    <row r="76" s="5" customFormat="1" ht="21" customHeight="1" spans="1:120">
      <c r="A76" s="24"/>
      <c r="B76" s="25"/>
      <c r="C76" s="25"/>
      <c r="D76" s="25"/>
      <c r="E76" s="19"/>
      <c r="F76" s="25"/>
      <c r="G76" s="19"/>
      <c r="H76" s="20"/>
      <c r="I76" s="20"/>
      <c r="J76" s="21"/>
      <c r="K76" s="26"/>
      <c r="L76" s="26"/>
      <c r="M76" s="29"/>
      <c r="N76" s="27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2"/>
    </row>
    <row r="77" s="5" customFormat="1" ht="21" customHeight="1" spans="1:120">
      <c r="A77" s="24"/>
      <c r="B77" s="25"/>
      <c r="C77" s="25"/>
      <c r="D77" s="25"/>
      <c r="E77" s="19" t="s">
        <v>75</v>
      </c>
      <c r="F77" s="25"/>
      <c r="G77" s="19" t="s">
        <v>74</v>
      </c>
      <c r="H77" s="20"/>
      <c r="I77" s="20" t="s">
        <v>21</v>
      </c>
      <c r="J77" s="21">
        <v>6</v>
      </c>
      <c r="K77" s="18">
        <v>0.52</v>
      </c>
      <c r="L77" s="18">
        <f t="shared" si="12"/>
        <v>3.12</v>
      </c>
      <c r="M77" s="29"/>
      <c r="N77" s="27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2"/>
    </row>
    <row r="78" s="5" customFormat="1" ht="21" customHeight="1" spans="1:120">
      <c r="A78" s="24"/>
      <c r="B78" s="25"/>
      <c r="C78" s="25"/>
      <c r="D78" s="25"/>
      <c r="E78" s="19"/>
      <c r="F78" s="25"/>
      <c r="G78" s="19"/>
      <c r="H78" s="20"/>
      <c r="I78" s="20"/>
      <c r="J78" s="21"/>
      <c r="K78" s="26"/>
      <c r="L78" s="26"/>
      <c r="M78" s="29"/>
      <c r="N78" s="27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2"/>
    </row>
    <row r="79" s="5" customFormat="1" ht="21" customHeight="1" spans="1:120">
      <c r="A79" s="24"/>
      <c r="B79" s="25"/>
      <c r="C79" s="25"/>
      <c r="D79" s="25"/>
      <c r="E79" s="19" t="s">
        <v>76</v>
      </c>
      <c r="F79" s="25"/>
      <c r="G79" s="19" t="s">
        <v>77</v>
      </c>
      <c r="H79" s="20"/>
      <c r="I79" s="20" t="s">
        <v>21</v>
      </c>
      <c r="J79" s="21">
        <v>210</v>
      </c>
      <c r="K79" s="18">
        <v>0.52</v>
      </c>
      <c r="L79" s="18">
        <f t="shared" si="12"/>
        <v>109.2</v>
      </c>
      <c r="M79" s="29"/>
      <c r="N79" s="27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2"/>
    </row>
    <row r="80" s="5" customFormat="1" ht="21" customHeight="1" spans="1:120">
      <c r="A80" s="24"/>
      <c r="B80" s="25"/>
      <c r="C80" s="25"/>
      <c r="D80" s="25"/>
      <c r="E80" s="19"/>
      <c r="F80" s="25"/>
      <c r="G80" s="19"/>
      <c r="H80" s="20"/>
      <c r="I80" s="20"/>
      <c r="J80" s="21"/>
      <c r="K80" s="26"/>
      <c r="L80" s="26"/>
      <c r="M80" s="29"/>
      <c r="N80" s="27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2"/>
    </row>
    <row r="81" s="5" customFormat="1" ht="21" customHeight="1" spans="1:120">
      <c r="A81" s="24"/>
      <c r="B81" s="25"/>
      <c r="C81" s="25"/>
      <c r="D81" s="25"/>
      <c r="E81" s="19" t="s">
        <v>78</v>
      </c>
      <c r="F81" s="25"/>
      <c r="G81" s="19" t="s">
        <v>77</v>
      </c>
      <c r="H81" s="20"/>
      <c r="I81" s="20" t="s">
        <v>21</v>
      </c>
      <c r="J81" s="21">
        <v>6</v>
      </c>
      <c r="K81" s="18">
        <v>0.52</v>
      </c>
      <c r="L81" s="18">
        <f t="shared" ref="L81:L85" si="13">K81*J81</f>
        <v>3.12</v>
      </c>
      <c r="M81" s="29"/>
      <c r="N81" s="27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2"/>
    </row>
    <row r="82" s="5" customFormat="1" ht="21" customHeight="1" spans="1:120">
      <c r="A82" s="24"/>
      <c r="B82" s="25"/>
      <c r="C82" s="25"/>
      <c r="D82" s="25"/>
      <c r="E82" s="19"/>
      <c r="F82" s="25"/>
      <c r="G82" s="19"/>
      <c r="H82" s="20"/>
      <c r="I82" s="20"/>
      <c r="J82" s="21"/>
      <c r="K82" s="26"/>
      <c r="L82" s="26"/>
      <c r="M82" s="29"/>
      <c r="N82" s="27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2"/>
    </row>
    <row r="83" s="5" customFormat="1" ht="21" customHeight="1" spans="1:120">
      <c r="A83" s="24"/>
      <c r="B83" s="25"/>
      <c r="C83" s="25"/>
      <c r="D83" s="25"/>
      <c r="E83" s="19" t="s">
        <v>79</v>
      </c>
      <c r="F83" s="25"/>
      <c r="G83" s="19" t="s">
        <v>80</v>
      </c>
      <c r="H83" s="20"/>
      <c r="I83" s="20" t="s">
        <v>21</v>
      </c>
      <c r="J83" s="33">
        <v>21</v>
      </c>
      <c r="K83" s="18">
        <v>0.52</v>
      </c>
      <c r="L83" s="18">
        <f t="shared" si="13"/>
        <v>10.92</v>
      </c>
      <c r="M83" s="29"/>
      <c r="N83" s="27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2"/>
    </row>
    <row r="84" s="5" customFormat="1" ht="21" customHeight="1" spans="1:120">
      <c r="A84" s="24"/>
      <c r="B84" s="25"/>
      <c r="C84" s="25"/>
      <c r="D84" s="25"/>
      <c r="E84" s="19"/>
      <c r="F84" s="25"/>
      <c r="G84" s="19"/>
      <c r="H84" s="20"/>
      <c r="I84" s="20"/>
      <c r="J84" s="33"/>
      <c r="K84" s="26"/>
      <c r="L84" s="26"/>
      <c r="M84" s="29"/>
      <c r="N84" s="27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2"/>
    </row>
    <row r="85" s="5" customFormat="1" ht="21" customHeight="1" spans="1:120">
      <c r="A85" s="24"/>
      <c r="B85" s="25"/>
      <c r="C85" s="25"/>
      <c r="D85" s="25"/>
      <c r="E85" s="19" t="s">
        <v>81</v>
      </c>
      <c r="F85" s="25"/>
      <c r="G85" s="19" t="s">
        <v>80</v>
      </c>
      <c r="H85" s="20"/>
      <c r="I85" s="20" t="s">
        <v>21</v>
      </c>
      <c r="J85" s="21">
        <v>6</v>
      </c>
      <c r="K85" s="18">
        <v>0.52</v>
      </c>
      <c r="L85" s="18">
        <f t="shared" si="13"/>
        <v>3.12</v>
      </c>
      <c r="M85" s="29"/>
      <c r="N85" s="27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2"/>
    </row>
    <row r="86" s="5" customFormat="1" ht="21" customHeight="1" spans="1:120">
      <c r="A86" s="24"/>
      <c r="B86" s="25"/>
      <c r="C86" s="25"/>
      <c r="D86" s="25"/>
      <c r="E86" s="19"/>
      <c r="F86" s="25"/>
      <c r="G86" s="19"/>
      <c r="H86" s="20"/>
      <c r="I86" s="20"/>
      <c r="J86" s="21"/>
      <c r="K86" s="26"/>
      <c r="L86" s="26"/>
      <c r="M86" s="29"/>
      <c r="N86" s="27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2"/>
    </row>
    <row r="87" s="5" customFormat="1" ht="21" customHeight="1" spans="1:120">
      <c r="A87" s="24"/>
      <c r="B87" s="25"/>
      <c r="C87" s="25"/>
      <c r="D87" s="25"/>
      <c r="E87" s="19" t="s">
        <v>82</v>
      </c>
      <c r="F87" s="25"/>
      <c r="G87" s="19" t="s">
        <v>83</v>
      </c>
      <c r="H87" s="20"/>
      <c r="I87" s="20" t="s">
        <v>21</v>
      </c>
      <c r="J87" s="21">
        <v>137</v>
      </c>
      <c r="K87" s="18">
        <v>0.52</v>
      </c>
      <c r="L87" s="18">
        <f t="shared" ref="L87:L91" si="14">K87*J87</f>
        <v>71.24</v>
      </c>
      <c r="M87" s="29"/>
      <c r="N87" s="27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2"/>
    </row>
    <row r="88" s="5" customFormat="1" ht="21" customHeight="1" spans="1:120">
      <c r="A88" s="24"/>
      <c r="B88" s="25"/>
      <c r="C88" s="25"/>
      <c r="D88" s="25"/>
      <c r="E88" s="19"/>
      <c r="F88" s="25"/>
      <c r="G88" s="19"/>
      <c r="H88" s="20"/>
      <c r="I88" s="20"/>
      <c r="J88" s="21"/>
      <c r="K88" s="26"/>
      <c r="L88" s="26"/>
      <c r="M88" s="29"/>
      <c r="N88" s="27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2"/>
    </row>
    <row r="89" s="5" customFormat="1" ht="21" customHeight="1" spans="1:120">
      <c r="A89" s="24"/>
      <c r="B89" s="25"/>
      <c r="C89" s="25"/>
      <c r="D89" s="25"/>
      <c r="E89" s="19" t="s">
        <v>84</v>
      </c>
      <c r="F89" s="25"/>
      <c r="G89" s="19" t="s">
        <v>83</v>
      </c>
      <c r="H89" s="20"/>
      <c r="I89" s="20" t="s">
        <v>21</v>
      </c>
      <c r="J89" s="21">
        <v>6</v>
      </c>
      <c r="K89" s="18">
        <v>0.52</v>
      </c>
      <c r="L89" s="18">
        <f t="shared" si="14"/>
        <v>3.12</v>
      </c>
      <c r="M89" s="29"/>
      <c r="N89" s="27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2"/>
    </row>
    <row r="90" s="5" customFormat="1" ht="21" customHeight="1" spans="1:120">
      <c r="A90" s="24"/>
      <c r="B90" s="25"/>
      <c r="C90" s="25"/>
      <c r="D90" s="25"/>
      <c r="E90" s="19"/>
      <c r="F90" s="25"/>
      <c r="G90" s="19"/>
      <c r="H90" s="20"/>
      <c r="I90" s="20"/>
      <c r="J90" s="21"/>
      <c r="K90" s="26"/>
      <c r="L90" s="26"/>
      <c r="M90" s="29"/>
      <c r="N90" s="27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2"/>
    </row>
    <row r="91" s="5" customFormat="1" ht="21" customHeight="1" spans="1:120">
      <c r="A91" s="24"/>
      <c r="B91" s="25"/>
      <c r="C91" s="25"/>
      <c r="D91" s="25"/>
      <c r="E91" s="19" t="s">
        <v>85</v>
      </c>
      <c r="F91" s="25"/>
      <c r="G91" s="19" t="s">
        <v>86</v>
      </c>
      <c r="H91" s="20"/>
      <c r="I91" s="20" t="s">
        <v>21</v>
      </c>
      <c r="J91" s="21">
        <v>21</v>
      </c>
      <c r="K91" s="18">
        <v>0.52</v>
      </c>
      <c r="L91" s="18">
        <f t="shared" si="14"/>
        <v>10.92</v>
      </c>
      <c r="M91" s="29"/>
      <c r="N91" s="27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2"/>
    </row>
    <row r="92" s="5" customFormat="1" ht="21" customHeight="1" spans="1:120">
      <c r="A92" s="24"/>
      <c r="B92" s="25"/>
      <c r="C92" s="25"/>
      <c r="D92" s="25"/>
      <c r="E92" s="19"/>
      <c r="F92" s="25"/>
      <c r="G92" s="19"/>
      <c r="H92" s="20"/>
      <c r="I92" s="20"/>
      <c r="J92" s="21"/>
      <c r="K92" s="26"/>
      <c r="L92" s="26"/>
      <c r="M92" s="29"/>
      <c r="N92" s="27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2"/>
    </row>
    <row r="93" s="5" customFormat="1" ht="21" customHeight="1" spans="1:120">
      <c r="A93" s="24"/>
      <c r="B93" s="25"/>
      <c r="C93" s="25"/>
      <c r="D93" s="25"/>
      <c r="E93" s="19" t="s">
        <v>87</v>
      </c>
      <c r="F93" s="25"/>
      <c r="G93" s="19" t="s">
        <v>86</v>
      </c>
      <c r="H93" s="20"/>
      <c r="I93" s="20" t="s">
        <v>21</v>
      </c>
      <c r="J93" s="21">
        <v>6</v>
      </c>
      <c r="K93" s="18">
        <v>0.52</v>
      </c>
      <c r="L93" s="18">
        <f t="shared" ref="L93:L97" si="15">K93*J93</f>
        <v>3.12</v>
      </c>
      <c r="M93" s="29"/>
      <c r="N93" s="27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2"/>
    </row>
    <row r="94" s="5" customFormat="1" ht="21" customHeight="1" spans="1:120">
      <c r="A94" s="24"/>
      <c r="B94" s="25"/>
      <c r="C94" s="25"/>
      <c r="D94" s="25"/>
      <c r="E94" s="19"/>
      <c r="F94" s="25"/>
      <c r="G94" s="19"/>
      <c r="H94" s="20"/>
      <c r="I94" s="20"/>
      <c r="J94" s="21"/>
      <c r="K94" s="26"/>
      <c r="L94" s="26"/>
      <c r="M94" s="29"/>
      <c r="N94" s="27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2"/>
    </row>
    <row r="95" s="5" customFormat="1" ht="21" customHeight="1" spans="1:120">
      <c r="A95" s="24"/>
      <c r="B95" s="25"/>
      <c r="C95" s="25"/>
      <c r="D95" s="25"/>
      <c r="E95" s="19" t="s">
        <v>88</v>
      </c>
      <c r="F95" s="25"/>
      <c r="G95" s="19" t="s">
        <v>89</v>
      </c>
      <c r="H95" s="20"/>
      <c r="I95" s="20" t="s">
        <v>21</v>
      </c>
      <c r="J95" s="21">
        <v>21</v>
      </c>
      <c r="K95" s="18">
        <v>0.52</v>
      </c>
      <c r="L95" s="18">
        <f t="shared" si="15"/>
        <v>10.92</v>
      </c>
      <c r="M95" s="29"/>
      <c r="N95" s="27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2"/>
    </row>
    <row r="96" s="5" customFormat="1" ht="21" customHeight="1" spans="1:120">
      <c r="A96" s="24"/>
      <c r="B96" s="25"/>
      <c r="C96" s="25"/>
      <c r="D96" s="25"/>
      <c r="E96" s="19"/>
      <c r="F96" s="25"/>
      <c r="G96" s="19"/>
      <c r="H96" s="20"/>
      <c r="I96" s="20"/>
      <c r="J96" s="21"/>
      <c r="K96" s="26"/>
      <c r="L96" s="26"/>
      <c r="M96" s="29"/>
      <c r="N96" s="27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2"/>
    </row>
    <row r="97" s="5" customFormat="1" ht="21" customHeight="1" spans="1:120">
      <c r="A97" s="24"/>
      <c r="B97" s="25"/>
      <c r="C97" s="25"/>
      <c r="D97" s="25"/>
      <c r="E97" s="19" t="s">
        <v>90</v>
      </c>
      <c r="F97" s="25"/>
      <c r="G97" s="19" t="s">
        <v>89</v>
      </c>
      <c r="H97" s="20"/>
      <c r="I97" s="20" t="s">
        <v>21</v>
      </c>
      <c r="J97" s="21">
        <v>6</v>
      </c>
      <c r="K97" s="18">
        <v>0.52</v>
      </c>
      <c r="L97" s="18">
        <f t="shared" si="15"/>
        <v>3.12</v>
      </c>
      <c r="M97" s="29"/>
      <c r="N97" s="27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2"/>
    </row>
    <row r="98" s="5" customFormat="1" ht="21" customHeight="1" spans="1:120">
      <c r="A98" s="24"/>
      <c r="B98" s="25"/>
      <c r="C98" s="25"/>
      <c r="D98" s="25"/>
      <c r="E98" s="19"/>
      <c r="F98" s="25"/>
      <c r="G98" s="19"/>
      <c r="H98" s="20"/>
      <c r="I98" s="20"/>
      <c r="J98" s="21"/>
      <c r="K98" s="26"/>
      <c r="L98" s="26"/>
      <c r="M98" s="29"/>
      <c r="N98" s="27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2"/>
    </row>
    <row r="99" s="5" customFormat="1" ht="21" customHeight="1" spans="1:120">
      <c r="A99" s="24"/>
      <c r="B99" s="25"/>
      <c r="C99" s="25"/>
      <c r="D99" s="25"/>
      <c r="E99" s="19" t="s">
        <v>91</v>
      </c>
      <c r="F99" s="25"/>
      <c r="G99" s="19" t="s">
        <v>92</v>
      </c>
      <c r="H99" s="20"/>
      <c r="I99" s="20" t="s">
        <v>21</v>
      </c>
      <c r="J99" s="21">
        <v>42</v>
      </c>
      <c r="K99" s="18">
        <v>0.52</v>
      </c>
      <c r="L99" s="18">
        <f t="shared" ref="L99:L103" si="16">K99*J99</f>
        <v>21.84</v>
      </c>
      <c r="M99" s="29"/>
      <c r="N99" s="27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2"/>
    </row>
    <row r="100" s="5" customFormat="1" ht="21" customHeight="1" spans="1:120">
      <c r="A100" s="24"/>
      <c r="B100" s="25"/>
      <c r="C100" s="25"/>
      <c r="D100" s="25"/>
      <c r="E100" s="19"/>
      <c r="F100" s="25"/>
      <c r="G100" s="19"/>
      <c r="H100" s="20"/>
      <c r="I100" s="20"/>
      <c r="J100" s="21"/>
      <c r="K100" s="26"/>
      <c r="L100" s="26"/>
      <c r="M100" s="29"/>
      <c r="N100" s="27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2"/>
    </row>
    <row r="101" s="5" customFormat="1" ht="21" customHeight="1" spans="1:120">
      <c r="A101" s="24"/>
      <c r="B101" s="25"/>
      <c r="C101" s="25"/>
      <c r="D101" s="25"/>
      <c r="E101" s="19" t="s">
        <v>93</v>
      </c>
      <c r="F101" s="25"/>
      <c r="G101" s="19" t="s">
        <v>92</v>
      </c>
      <c r="H101" s="20"/>
      <c r="I101" s="20" t="s">
        <v>21</v>
      </c>
      <c r="J101" s="21">
        <v>6</v>
      </c>
      <c r="K101" s="18">
        <v>0.52</v>
      </c>
      <c r="L101" s="18">
        <f t="shared" si="16"/>
        <v>3.12</v>
      </c>
      <c r="M101" s="29"/>
      <c r="N101" s="27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2"/>
    </row>
    <row r="102" s="5" customFormat="1" ht="21" customHeight="1" spans="1:120">
      <c r="A102" s="24"/>
      <c r="B102" s="25"/>
      <c r="C102" s="25"/>
      <c r="D102" s="25"/>
      <c r="E102" s="19"/>
      <c r="F102" s="25"/>
      <c r="G102" s="19"/>
      <c r="H102" s="20"/>
      <c r="I102" s="20"/>
      <c r="J102" s="21"/>
      <c r="K102" s="26"/>
      <c r="L102" s="26"/>
      <c r="M102" s="29"/>
      <c r="N102" s="27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2"/>
    </row>
    <row r="103" s="5" customFormat="1" ht="21" customHeight="1" spans="1:120">
      <c r="A103" s="24"/>
      <c r="B103" s="25"/>
      <c r="C103" s="25"/>
      <c r="D103" s="25"/>
      <c r="E103" s="19" t="s">
        <v>94</v>
      </c>
      <c r="F103" s="25"/>
      <c r="G103" s="19" t="s">
        <v>95</v>
      </c>
      <c r="H103" s="20"/>
      <c r="I103" s="20" t="s">
        <v>21</v>
      </c>
      <c r="J103" s="21">
        <v>26</v>
      </c>
      <c r="K103" s="18">
        <v>0.52</v>
      </c>
      <c r="L103" s="18">
        <f t="shared" si="16"/>
        <v>13.52</v>
      </c>
      <c r="M103" s="29"/>
      <c r="N103" s="27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2"/>
    </row>
    <row r="104" s="5" customFormat="1" ht="21" customHeight="1" spans="1:120">
      <c r="A104" s="34"/>
      <c r="B104" s="26"/>
      <c r="C104" s="26"/>
      <c r="D104" s="26"/>
      <c r="E104" s="19"/>
      <c r="F104" s="26"/>
      <c r="G104" s="19"/>
      <c r="H104" s="20"/>
      <c r="I104" s="18"/>
      <c r="J104" s="35"/>
      <c r="K104" s="25"/>
      <c r="L104" s="25"/>
      <c r="M104" s="29"/>
      <c r="N104" s="27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2"/>
    </row>
    <row r="105" s="5" customFormat="1" ht="21" customHeight="1" spans="1:120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7"/>
      <c r="M105" s="29"/>
      <c r="N105" s="27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2"/>
    </row>
    <row r="106" s="5" customFormat="1" ht="21" customHeight="1" spans="1:120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7"/>
      <c r="M106" s="29"/>
      <c r="N106" s="27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2"/>
    </row>
    <row r="107" s="5" customFormat="1" ht="21" customHeight="1" spans="1:120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7"/>
      <c r="M107" s="29"/>
      <c r="N107" s="27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2"/>
    </row>
    <row r="108" s="4" customFormat="1" ht="21" customHeight="1" spans="1:120">
      <c r="A108" s="38" t="s">
        <v>96</v>
      </c>
      <c r="B108" s="38"/>
      <c r="C108" s="38"/>
      <c r="D108" s="38"/>
      <c r="E108" s="38"/>
      <c r="F108" s="38"/>
      <c r="G108" s="38"/>
      <c r="H108" s="38"/>
      <c r="I108" s="38"/>
      <c r="J108" s="38">
        <v>7004</v>
      </c>
      <c r="K108" s="38"/>
      <c r="L108" s="39">
        <v>3642.08</v>
      </c>
      <c r="M108" s="40"/>
      <c r="N108" s="27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</row>
    <row r="109" s="6" customFormat="1" ht="23" spans="1:120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1"/>
      <c r="L109" s="1"/>
      <c r="M109" s="42"/>
      <c r="N109" s="43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</row>
    <row r="110" s="1" customFormat="1" ht="23" spans="1:120">
      <c r="A110" s="8" t="s">
        <v>97</v>
      </c>
      <c r="B110" s="8"/>
      <c r="C110" s="8"/>
      <c r="D110" s="8"/>
      <c r="E110" s="8"/>
      <c r="F110" s="8"/>
      <c r="G110" s="8"/>
      <c r="H110" s="8"/>
      <c r="I110" s="8"/>
      <c r="J110" s="8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</row>
    <row r="111" s="1" customFormat="1" ht="45" customHeight="1" spans="1:120">
      <c r="A111" s="46" t="s">
        <v>98</v>
      </c>
      <c r="B111" s="46" t="s">
        <v>99</v>
      </c>
      <c r="C111" s="46" t="s">
        <v>1</v>
      </c>
      <c r="D111" s="46" t="s">
        <v>100</v>
      </c>
      <c r="E111" s="46" t="s">
        <v>101</v>
      </c>
      <c r="F111" s="46" t="s">
        <v>102</v>
      </c>
      <c r="G111" s="47" t="s">
        <v>103</v>
      </c>
      <c r="H111" s="47" t="s">
        <v>104</v>
      </c>
      <c r="I111" s="46" t="s">
        <v>105</v>
      </c>
      <c r="J111" s="47" t="s">
        <v>106</v>
      </c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</row>
    <row r="112" s="1" customFormat="1" ht="28" spans="1:120">
      <c r="A112" s="7">
        <v>1</v>
      </c>
      <c r="B112" s="48"/>
      <c r="C112" s="7" t="s">
        <v>15</v>
      </c>
      <c r="D112" s="49" t="s">
        <v>107</v>
      </c>
      <c r="E112" s="49" t="s">
        <v>108</v>
      </c>
      <c r="F112" s="7" t="s">
        <v>109</v>
      </c>
      <c r="G112" s="7" t="s">
        <v>110</v>
      </c>
      <c r="H112" s="7">
        <f>J108</f>
        <v>7004</v>
      </c>
      <c r="I112" s="50">
        <f>L108</f>
        <v>3642.08</v>
      </c>
      <c r="J112" s="7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</row>
    <row r="113" spans="13:15">
      <c r="M113" s="45"/>
      <c r="N113" s="45"/>
      <c r="O113" s="45"/>
    </row>
    <row r="114" spans="13:15">
      <c r="M114" s="45"/>
      <c r="N114" s="45"/>
      <c r="O114" s="45"/>
    </row>
    <row r="115" spans="13:15">
      <c r="M115" s="45"/>
      <c r="N115" s="45"/>
      <c r="O115" s="45"/>
    </row>
    <row r="116" spans="13:15">
      <c r="M116" s="45"/>
      <c r="N116" s="45"/>
      <c r="O116" s="45"/>
    </row>
    <row r="117" spans="13:15">
      <c r="M117" s="45"/>
      <c r="N117" s="45"/>
      <c r="O117" s="45"/>
    </row>
    <row r="118" spans="13:15">
      <c r="M118" s="45"/>
      <c r="N118" s="45"/>
      <c r="O118" s="45"/>
    </row>
    <row r="119" spans="13:15">
      <c r="M119" s="45"/>
      <c r="N119" s="45"/>
      <c r="O119" s="45"/>
    </row>
    <row r="120" spans="13:15">
      <c r="M120" s="45"/>
      <c r="N120" s="45"/>
      <c r="O120" s="45"/>
    </row>
    <row r="121" spans="13:15">
      <c r="M121" s="45"/>
      <c r="N121" s="45"/>
      <c r="O121" s="45"/>
    </row>
    <row r="122" spans="13:15">
      <c r="M122" s="45"/>
      <c r="N122" s="45"/>
      <c r="O122" s="45"/>
    </row>
    <row r="123" spans="13:15">
      <c r="M123" s="45"/>
      <c r="N123" s="45"/>
      <c r="O123" s="45"/>
    </row>
    <row r="124" spans="13:15">
      <c r="M124" s="45"/>
      <c r="N124" s="45"/>
      <c r="O124" s="45"/>
    </row>
    <row r="125" spans="13:15">
      <c r="M125" s="45"/>
      <c r="N125" s="45"/>
      <c r="O125" s="45"/>
    </row>
    <row r="126" spans="13:15">
      <c r="M126" s="45"/>
      <c r="N126" s="45"/>
      <c r="O126" s="45"/>
    </row>
    <row r="127" spans="13:15">
      <c r="M127" s="45"/>
      <c r="N127" s="45"/>
      <c r="O127" s="45"/>
    </row>
    <row r="128" spans="13:15">
      <c r="M128" s="45"/>
      <c r="N128" s="45"/>
      <c r="O128" s="45"/>
    </row>
    <row r="129" spans="13:15">
      <c r="M129" s="45"/>
      <c r="N129" s="45"/>
      <c r="O129" s="45"/>
    </row>
    <row r="130" spans="13:15">
      <c r="M130" s="45"/>
      <c r="N130" s="45"/>
      <c r="O130" s="45"/>
    </row>
    <row r="131" spans="13:15">
      <c r="M131" s="45"/>
      <c r="N131" s="45"/>
      <c r="O131" s="45"/>
    </row>
    <row r="132" spans="13:15">
      <c r="M132" s="45"/>
      <c r="N132" s="45"/>
      <c r="O132" s="45"/>
    </row>
    <row r="133" spans="13:15">
      <c r="M133" s="45"/>
      <c r="N133" s="45"/>
      <c r="O133" s="45"/>
    </row>
    <row r="134" spans="13:15">
      <c r="M134" s="45"/>
      <c r="N134" s="45"/>
      <c r="O134" s="45"/>
    </row>
    <row r="135" spans="13:15">
      <c r="M135" s="45"/>
      <c r="N135" s="45"/>
      <c r="O135" s="45"/>
    </row>
    <row r="136" spans="13:15">
      <c r="M136" s="45"/>
      <c r="N136" s="45"/>
      <c r="O136" s="45"/>
    </row>
    <row r="137" spans="13:15">
      <c r="M137" s="45"/>
      <c r="N137" s="45"/>
      <c r="O137" s="45"/>
    </row>
    <row r="138" spans="13:15">
      <c r="M138" s="45"/>
      <c r="N138" s="45"/>
      <c r="O138" s="45"/>
    </row>
    <row r="139" spans="13:15">
      <c r="M139" s="45"/>
      <c r="N139" s="45"/>
      <c r="O139" s="45"/>
    </row>
    <row r="140" spans="13:15">
      <c r="M140" s="45"/>
      <c r="N140" s="45"/>
      <c r="O140" s="45"/>
    </row>
    <row r="141" spans="13:15">
      <c r="M141" s="45"/>
      <c r="N141" s="45"/>
      <c r="O141" s="45"/>
    </row>
    <row r="142" spans="13:15">
      <c r="M142" s="45"/>
      <c r="N142" s="45"/>
      <c r="O142" s="45"/>
    </row>
    <row r="143" spans="13:15">
      <c r="M143" s="45"/>
      <c r="N143" s="45"/>
      <c r="O143" s="45"/>
    </row>
    <row r="144" spans="13:15">
      <c r="M144" s="45"/>
      <c r="N144" s="45"/>
      <c r="O144" s="45"/>
    </row>
    <row r="145" spans="13:15">
      <c r="M145" s="45"/>
      <c r="N145" s="45"/>
      <c r="O145" s="45"/>
    </row>
    <row r="146" spans="13:15">
      <c r="M146" s="45"/>
      <c r="N146" s="45"/>
      <c r="O146" s="45"/>
    </row>
    <row r="147" spans="13:15">
      <c r="M147" s="45"/>
      <c r="N147" s="45"/>
      <c r="O147" s="45"/>
    </row>
    <row r="148" spans="13:15">
      <c r="M148" s="45"/>
      <c r="N148" s="45"/>
      <c r="O148" s="45"/>
    </row>
    <row r="149" spans="13:15">
      <c r="M149" s="45"/>
      <c r="N149" s="45"/>
      <c r="O149" s="45"/>
    </row>
    <row r="150" spans="13:15">
      <c r="M150" s="45"/>
      <c r="N150" s="45"/>
      <c r="O150" s="45"/>
    </row>
    <row r="151" spans="13:15">
      <c r="M151" s="45"/>
      <c r="N151" s="45"/>
      <c r="O151" s="45"/>
    </row>
    <row r="152" spans="13:15">
      <c r="M152" s="45"/>
      <c r="N152" s="45"/>
      <c r="O152" s="45"/>
    </row>
    <row r="153" spans="13:15">
      <c r="M153" s="45"/>
      <c r="N153" s="45"/>
      <c r="O153" s="45"/>
    </row>
    <row r="154" spans="13:15">
      <c r="M154" s="45"/>
      <c r="N154" s="45"/>
      <c r="O154" s="45"/>
    </row>
    <row r="155" spans="13:15">
      <c r="M155" s="45"/>
      <c r="N155" s="45"/>
      <c r="O155" s="45"/>
    </row>
    <row r="156" spans="13:15">
      <c r="M156" s="45"/>
      <c r="N156" s="45"/>
      <c r="O156" s="45"/>
    </row>
    <row r="157" spans="13:15">
      <c r="M157" s="45"/>
      <c r="N157" s="45"/>
      <c r="O157" s="45"/>
    </row>
    <row r="158" spans="13:15">
      <c r="M158" s="45"/>
      <c r="N158" s="45"/>
      <c r="O158" s="45"/>
    </row>
    <row r="159" spans="13:15">
      <c r="M159" s="45"/>
      <c r="N159" s="45"/>
      <c r="O159" s="45"/>
    </row>
    <row r="160" spans="13:15">
      <c r="M160" s="45"/>
      <c r="N160" s="45"/>
      <c r="O160" s="45"/>
    </row>
    <row r="161" spans="13:15">
      <c r="M161" s="45"/>
      <c r="N161" s="45"/>
      <c r="O161" s="45"/>
    </row>
    <row r="162" spans="13:15">
      <c r="M162" s="45"/>
      <c r="N162" s="45"/>
      <c r="O162" s="45"/>
    </row>
    <row r="163" spans="13:15">
      <c r="M163" s="45"/>
      <c r="N163" s="45"/>
      <c r="O163" s="45"/>
    </row>
    <row r="164" spans="13:15">
      <c r="M164" s="45"/>
      <c r="N164" s="45"/>
      <c r="O164" s="45"/>
    </row>
    <row r="165" spans="13:15">
      <c r="M165" s="45"/>
      <c r="N165" s="45"/>
      <c r="O165" s="45"/>
    </row>
    <row r="166" spans="13:15">
      <c r="M166" s="45"/>
      <c r="N166" s="45"/>
      <c r="O166" s="45"/>
    </row>
    <row r="167" spans="13:15">
      <c r="M167" s="45"/>
      <c r="N167" s="45"/>
      <c r="O167" s="45"/>
    </row>
    <row r="168" spans="13:15">
      <c r="M168" s="45"/>
      <c r="N168" s="45"/>
      <c r="O168" s="45"/>
    </row>
    <row r="169" spans="13:15">
      <c r="M169" s="45"/>
      <c r="N169" s="45"/>
      <c r="O169" s="45"/>
    </row>
    <row r="170" spans="13:15">
      <c r="M170" s="45"/>
      <c r="N170" s="45"/>
      <c r="O170" s="45"/>
    </row>
    <row r="171" spans="13:15">
      <c r="M171" s="45"/>
      <c r="N171" s="45"/>
      <c r="O171" s="45"/>
    </row>
    <row r="172" spans="13:15">
      <c r="M172" s="45"/>
      <c r="N172" s="45"/>
      <c r="O172" s="45"/>
    </row>
    <row r="173" spans="13:15">
      <c r="M173" s="45"/>
      <c r="N173" s="45"/>
      <c r="O173" s="45"/>
    </row>
    <row r="174" spans="13:15">
      <c r="M174" s="45"/>
      <c r="N174" s="45"/>
      <c r="O174" s="45"/>
    </row>
    <row r="175" spans="13:15">
      <c r="M175" s="45"/>
      <c r="N175" s="45"/>
      <c r="O175" s="45"/>
    </row>
    <row r="176" spans="13:15">
      <c r="M176" s="45"/>
      <c r="N176" s="45"/>
      <c r="O176" s="45"/>
    </row>
    <row r="177" spans="13:15">
      <c r="M177" s="45"/>
      <c r="N177" s="45"/>
      <c r="O177" s="45"/>
    </row>
    <row r="178" spans="13:15">
      <c r="M178" s="45"/>
      <c r="N178" s="45"/>
      <c r="O178" s="45"/>
    </row>
    <row r="179" spans="13:15">
      <c r="M179" s="45"/>
      <c r="N179" s="45"/>
      <c r="O179" s="45"/>
    </row>
    <row r="180" spans="13:15">
      <c r="M180" s="45"/>
      <c r="N180" s="45"/>
      <c r="O180" s="45"/>
    </row>
    <row r="181" spans="13:15">
      <c r="M181" s="45"/>
      <c r="N181" s="45"/>
      <c r="O181" s="45"/>
    </row>
    <row r="182" spans="13:15">
      <c r="M182" s="45"/>
      <c r="N182" s="45"/>
      <c r="O182" s="45"/>
    </row>
    <row r="183" spans="13:15">
      <c r="M183" s="45"/>
      <c r="N183" s="45"/>
      <c r="O183" s="45"/>
    </row>
    <row r="184" spans="13:15">
      <c r="M184" s="45"/>
      <c r="N184" s="45"/>
      <c r="O184" s="45"/>
    </row>
    <row r="185" spans="13:15">
      <c r="M185" s="45"/>
      <c r="N185" s="45"/>
      <c r="O185" s="45"/>
    </row>
    <row r="186" spans="13:15">
      <c r="M186" s="45"/>
      <c r="N186" s="45"/>
      <c r="O186" s="45"/>
    </row>
    <row r="187" spans="13:15">
      <c r="M187" s="45"/>
      <c r="N187" s="45"/>
      <c r="O187" s="45"/>
    </row>
    <row r="188" spans="13:15">
      <c r="M188" s="45"/>
      <c r="N188" s="45"/>
      <c r="O188" s="45"/>
    </row>
    <row r="189" spans="13:15">
      <c r="M189" s="45"/>
      <c r="N189" s="45"/>
      <c r="O189" s="45"/>
    </row>
    <row r="190" spans="13:15">
      <c r="M190" s="45"/>
      <c r="N190" s="45"/>
      <c r="O190" s="45"/>
    </row>
    <row r="191" spans="13:15">
      <c r="N191" s="51"/>
    </row>
  </sheetData>
  <mergeCells count="313">
    <mergeCell ref="A1:L1"/>
    <mergeCell ref="A110:J110"/>
    <mergeCell ref="A3:A104"/>
    <mergeCell ref="B3:B104"/>
    <mergeCell ref="C3:C104"/>
    <mergeCell ref="D3:D10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F3:F104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2025-12-26T07:56:00Z</dcterms:created>
  <dcterms:modified xsi:type="dcterms:W3CDTF">2025-12-26T08:08:44Z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78B8FC05CA98498FACA5D05D058E3CFD_11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