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<sst xmlns="http://schemas.openxmlformats.org/spreadsheetml/2006/main" count="59" uniqueCount="51">
  <si>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欧陆对账单-Recall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</si>
  <si>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</si>
  <si>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</si>
  <si>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</si>
  <si>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</si>
  <si>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</si>
  <si>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</si>
  <si>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</si>
  <si>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</si>
  <si>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</si>
  <si>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</si>
  <si>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</si>
  <si>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</si>
  <si>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</si>
  <si>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</si>
  <si>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欧陆</t>
  </si>
  <si>
    <t>Summer</t>
  </si>
  <si>
    <t>S25120991</t>
  </si>
  <si>
    <t xml:space="preserve">ROLZH029
</t>
  </si>
  <si>
    <t>5215/776/730/99</t>
  </si>
  <si>
    <t>EC25318001</t>
  </si>
  <si>
    <t>14标RFID贴纸45*35mm不可移 ZHRFS24014</t>
  </si>
  <si>
    <t>5215/041/730/99</t>
  </si>
  <si>
    <t>EC25318101</t>
  </si>
  <si>
    <t>9标RFID吊牌45*61mm ZHHTR25003</t>
  </si>
  <si>
    <t>5215/329/730/99</t>
  </si>
  <si>
    <t>EC25318201</t>
  </si>
  <si>
    <t>5215/042/730/99</t>
  </si>
  <si>
    <t>EC25318301</t>
  </si>
  <si>
    <t>5215/760/730/04</t>
  </si>
  <si>
    <t>EC25318401</t>
  </si>
  <si>
    <t>5215/760/730/06</t>
  </si>
  <si>
    <t>5215/759/730/99</t>
  </si>
  <si>
    <t>EC25318501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</si>
  <si>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</si>
  <si>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</si>
  <si>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</si>
  <si>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</si>
  <si>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</si>
  <si>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</si>
  <si>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</si>
  <si>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</si>
  <si>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</si>
  <si>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</si>
  <si>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</si>
  <si>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法克曼家庭用品（深圳）有限公司</t>
  </si>
  <si>
    <t>贴纸，吊牌</t>
  </si>
  <si>
    <t>无</t>
  </si>
  <si>
    <t>pcs</t>
  </si>
  <si>
    <t>前面多支付1015.2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</si>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</sst>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6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17</xdr:row>
      <xdr:rowOff>133350</xdr:rowOff>
    </xdr:from>
    <xdr:to>
      <xdr:col>8</xdr:col>
      <xdr:colOff>1377950</xdr:colOff>
      <xdr:row>21</xdr:row>
      <xdr:rowOff>29210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108450"/>
          <a:ext cx="9574530" cy="607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pane ySplit="2" topLeftCell="A3" activePane="bottomLeft" state="frozen"/>
      <selection/>
      <selection pane="bottomLeft" activeCell="M20" sqref="M20"/>
    </sheetView>
  </sheetViews>
  <sheetFormatPr defaultColWidth="9" defaultRowHeight="14"/>
  <cols>
    <col min="1" max="1" width="13.7909090909091" style="2" customWidth="1"/>
    <col min="2" max="2" width="14.2727272727273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2.6363636363636" style="2" customWidth="1"/>
    <col min="12" max="12" width="15.3909090909091" style="4" customWidth="1"/>
    <col min="13" max="13" width="17.0909090909091" style="2" customWidth="1"/>
    <col min="14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spans="1:14">
      <c r="A3" s="17" t="s">
        <v>15</v>
      </c>
      <c r="B3" s="18">
        <v>46003</v>
      </c>
      <c r="C3" s="17" t="s">
        <v>16</v>
      </c>
      <c r="D3" s="17" t="s">
        <v>17</v>
      </c>
      <c r="E3" s="19">
        <v>18199</v>
      </c>
      <c r="F3" s="17" t="s">
        <v>18</v>
      </c>
      <c r="G3" s="20" t="s">
        <v>19</v>
      </c>
      <c r="H3" s="21" t="s">
        <v>20</v>
      </c>
      <c r="I3" s="22" t="s">
        <v>21</v>
      </c>
      <c r="J3" s="23">
        <v>4150</v>
      </c>
      <c r="K3" s="24">
        <v>0.47</v>
      </c>
      <c r="L3" s="25">
        <f t="shared" ref="L3:L9" si="0">J3*K3</f>
        <v>1950.5</v>
      </c>
      <c r="M3" s="20"/>
      <c r="N3" s="26"/>
    </row>
    <row r="4" customFormat="1" spans="1:14">
      <c r="A4" s="27"/>
      <c r="B4" s="27"/>
      <c r="C4" s="27"/>
      <c r="D4" s="27"/>
      <c r="E4" s="19">
        <v>18200</v>
      </c>
      <c r="F4" s="27"/>
      <c r="G4" s="20" t="s">
        <v>22</v>
      </c>
      <c r="H4" s="21" t="s">
        <v>23</v>
      </c>
      <c r="I4" s="22" t="s">
        <v>24</v>
      </c>
      <c r="J4" s="23">
        <v>2750</v>
      </c>
      <c r="K4" s="28">
        <v>0.62</v>
      </c>
      <c r="L4" s="25">
        <f t="shared" si="0"/>
        <v>1705</v>
      </c>
      <c r="M4" s="20"/>
      <c r="N4" s="26"/>
    </row>
    <row r="5" customFormat="1" spans="1:14">
      <c r="A5" s="27"/>
      <c r="B5" s="27"/>
      <c r="C5" s="27"/>
      <c r="D5" s="27"/>
      <c r="E5" s="19">
        <v>18201</v>
      </c>
      <c r="F5" s="27"/>
      <c r="G5" s="20" t="s">
        <v>25</v>
      </c>
      <c r="H5" s="21" t="s">
        <v>26</v>
      </c>
      <c r="I5" s="22" t="s">
        <v>24</v>
      </c>
      <c r="J5" s="23">
        <v>3150</v>
      </c>
      <c r="K5" s="28">
        <v>0.62</v>
      </c>
      <c r="L5" s="25">
        <f t="shared" si="0"/>
        <v>1953</v>
      </c>
      <c r="M5" s="20"/>
      <c r="N5" s="26"/>
    </row>
    <row r="6" customFormat="1" spans="1:14">
      <c r="A6" s="27"/>
      <c r="B6" s="27"/>
      <c r="C6" s="27"/>
      <c r="D6" s="27"/>
      <c r="E6" s="19">
        <v>18202</v>
      </c>
      <c r="F6" s="27"/>
      <c r="G6" s="20" t="s">
        <v>27</v>
      </c>
      <c r="H6" s="21" t="s">
        <v>28</v>
      </c>
      <c r="I6" s="22" t="s">
        <v>24</v>
      </c>
      <c r="J6" s="23">
        <v>3150</v>
      </c>
      <c r="K6" s="28">
        <v>0.62</v>
      </c>
      <c r="L6" s="25">
        <f t="shared" si="0"/>
        <v>1953</v>
      </c>
      <c r="M6" s="20"/>
      <c r="N6" s="26"/>
    </row>
    <row r="7" customFormat="1" spans="1:14">
      <c r="A7" s="27"/>
      <c r="B7" s="27"/>
      <c r="C7" s="27"/>
      <c r="D7" s="27"/>
      <c r="E7" s="19">
        <v>18207</v>
      </c>
      <c r="F7" s="27"/>
      <c r="G7" s="20" t="s">
        <v>29</v>
      </c>
      <c r="H7" s="21" t="s">
        <v>30</v>
      </c>
      <c r="I7" s="22" t="s">
        <v>24</v>
      </c>
      <c r="J7" s="23">
        <v>2950</v>
      </c>
      <c r="K7" s="28">
        <v>0.62</v>
      </c>
      <c r="L7" s="25">
        <f t="shared" si="0"/>
        <v>1829</v>
      </c>
      <c r="M7" s="20"/>
      <c r="N7" s="26"/>
    </row>
    <row r="8" customFormat="1" spans="1:14">
      <c r="A8" s="27"/>
      <c r="B8" s="27"/>
      <c r="C8" s="27"/>
      <c r="D8" s="27"/>
      <c r="E8" s="19">
        <v>18207</v>
      </c>
      <c r="F8" s="27"/>
      <c r="G8" s="20" t="s">
        <v>31</v>
      </c>
      <c r="H8" s="21" t="s">
        <v>30</v>
      </c>
      <c r="I8" s="22" t="s">
        <v>24</v>
      </c>
      <c r="J8" s="23">
        <v>2150</v>
      </c>
      <c r="K8" s="28">
        <v>0.62</v>
      </c>
      <c r="L8" s="25">
        <f t="shared" si="0"/>
        <v>1333</v>
      </c>
      <c r="M8" s="20"/>
      <c r="N8" s="26"/>
    </row>
    <row r="9" customFormat="1" spans="1:14">
      <c r="A9" s="29"/>
      <c r="B9" s="29"/>
      <c r="C9" s="29"/>
      <c r="D9" s="29"/>
      <c r="E9" s="19">
        <v>18210</v>
      </c>
      <c r="F9" s="29"/>
      <c r="G9" s="20" t="s">
        <v>32</v>
      </c>
      <c r="H9" s="21" t="s">
        <v>33</v>
      </c>
      <c r="I9" s="22" t="s">
        <v>24</v>
      </c>
      <c r="J9" s="23">
        <v>3950</v>
      </c>
      <c r="K9" s="28">
        <v>0.62</v>
      </c>
      <c r="L9" s="25">
        <f t="shared" si="0"/>
        <v>2449</v>
      </c>
      <c r="M9" s="20"/>
      <c r="N9" s="26"/>
    </row>
    <row r="10" customFormat="1" ht="16.5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26"/>
    </row>
    <row r="11" customFormat="1" ht="16.5" spans="1:14">
      <c r="A11" s="31" t="s">
        <v>34</v>
      </c>
      <c r="B11" s="32"/>
      <c r="C11" s="32"/>
      <c r="D11" s="32"/>
      <c r="E11" s="32"/>
      <c r="F11" s="32"/>
      <c r="G11" s="32"/>
      <c r="H11" s="32"/>
      <c r="I11" s="32"/>
      <c r="J11" s="32">
        <f>SUM(J3:J10)</f>
        <v>22250</v>
      </c>
      <c r="K11" s="33"/>
      <c r="L11" s="34">
        <f>SUM(L3:L10)</f>
        <v>13172.5</v>
      </c>
      <c r="M11" s="35"/>
      <c r="N11" s="26"/>
    </row>
    <row r="12" ht="23" spans="1:14">
      <c r="A12" s="36" t="s">
        <v>35</v>
      </c>
      <c r="B12" s="36"/>
      <c r="C12" s="36"/>
      <c r="D12" s="36"/>
      <c r="E12" s="36"/>
      <c r="F12" s="36"/>
      <c r="G12" s="37"/>
      <c r="H12" s="36"/>
      <c r="I12" s="36"/>
      <c r="J12" s="38"/>
    </row>
    <row r="13" s="2" customFormat="1" ht="45" customHeight="1" spans="1:14">
      <c r="A13" s="39" t="s">
        <v>36</v>
      </c>
      <c r="B13" s="39" t="s">
        <v>37</v>
      </c>
      <c r="C13" s="39" t="s">
        <v>1</v>
      </c>
      <c r="D13" s="39" t="s">
        <v>38</v>
      </c>
      <c r="E13" s="39" t="s">
        <v>39</v>
      </c>
      <c r="F13" s="39" t="s">
        <v>40</v>
      </c>
      <c r="G13" s="40" t="s">
        <v>41</v>
      </c>
      <c r="H13" s="16" t="s">
        <v>42</v>
      </c>
      <c r="I13" s="39" t="s">
        <v>43</v>
      </c>
      <c r="J13" s="41" t="s">
        <v>44</v>
      </c>
      <c r="L13" s="4"/>
    </row>
    <row r="14" s="2" customFormat="1" ht="34" customHeight="1" spans="1:14">
      <c r="A14" s="42">
        <v>1</v>
      </c>
      <c r="B14" s="43"/>
      <c r="C14" s="42" t="s">
        <v>15</v>
      </c>
      <c r="D14" s="44" t="s">
        <v>45</v>
      </c>
      <c r="E14" s="44" t="s">
        <v>46</v>
      </c>
      <c r="F14" s="42" t="s">
        <v>47</v>
      </c>
      <c r="G14" s="45" t="s">
        <v>48</v>
      </c>
      <c r="H14" s="42">
        <f>J11</f>
        <v>22250</v>
      </c>
      <c r="I14" s="46">
        <f>L11-1015.2</f>
        <v>12157.3</v>
      </c>
      <c r="J14" s="47"/>
      <c r="K14" s="3" t="s">
        <v>49</v>
      </c>
      <c r="L14" s="4"/>
    </row>
    <row r="27" spans="7:7">
      <c r="G27" s="3" t="s">
        <v>50</v>
      </c>
    </row>
  </sheetData>
  <mergeCells count="8">
    <mergeCell ref="A1:L1"/>
    <mergeCell ref="A11:I11"/>
    <mergeCell ref="A12:J12"/>
    <mergeCell ref="A3:A9"/>
    <mergeCell ref="B3:B9"/>
    <mergeCell ref="C3:C9"/>
    <mergeCell ref="D3:D9"/>
    <mergeCell ref="F3:F9"/>
  </mergeCells>
  <conditionalFormatting sqref="E3:E9">
    <cfRule type="duplicateValues" dxfId="0" priority="1"/>
  </conditionalFormatting>
  <pageMargins left="0.7" right="0.7" top="0.75" bottom="0.75" header="0.3" footer="0.3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2025-12-29T09:06:20Z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D078F62A243F406D94433EC187012BD8_13</vt:lpwstr>
  </property>
  <property fmtid="{D5CDD505-2E9C-101B-9397-08002B2CF9AE}" pid="4" name="CalculationRule">
    <vt:i4>0</vt:i4>
  </property>
</Properties>
</file>