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越达 (2)" sheetId="1" r:id="rId1"/>
  </sheets>
  <definedNames>
    <definedName name="_xlnm._FilterDatabase" localSheetId="0" hidden="1">'越达 (2)'!$A$2:$K$75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<sst xmlns="http://schemas.openxmlformats.org/spreadsheetml/2006/main" count="309" uniqueCount="52">
  <si>
    <t>截止日期：2025.12.13</t>
  </si>
  <si>
    <t>制单日期</t>
  </si>
  <si>
    <t>客户</t>
  </si>
  <si>
    <t>订单编号</t>
  </si>
  <si>
    <t>款号</t>
  </si>
  <si>
    <t>产品物料名称</t>
  </si>
  <si>
    <t>总销售数量</t>
  </si>
  <si>
    <t>单价</t>
  </si>
  <si>
    <t>金额</t>
  </si>
  <si>
    <t>宁波北仑越达针织服装有限公司</t>
  </si>
  <si>
    <t>S25060167</t>
  </si>
  <si>
    <t>Y0814AZ</t>
  </si>
  <si>
    <t>LOT 中包贴</t>
  </si>
  <si>
    <t>条码标</t>
  </si>
  <si>
    <t>尺码主标</t>
  </si>
  <si>
    <t>价格牌</t>
  </si>
  <si>
    <t>C7889AX</t>
  </si>
  <si>
    <t>S25060564</t>
  </si>
  <si>
    <t>俄罗斯白俄罗斯洗标</t>
  </si>
  <si>
    <t>洗标</t>
  </si>
  <si>
    <t>S25060659</t>
  </si>
  <si>
    <t>挂牌背面贴纸</t>
  </si>
  <si>
    <t>吊牌</t>
  </si>
  <si>
    <t>S25060840</t>
  </si>
  <si>
    <t>F5931AX</t>
  </si>
  <si>
    <t>F5930AX</t>
  </si>
  <si>
    <t>S25060937</t>
  </si>
  <si>
    <t>主标</t>
  </si>
  <si>
    <t>S25060995</t>
  </si>
  <si>
    <t>S25061052</t>
  </si>
  <si>
    <t>C7889AX（补单）</t>
  </si>
  <si>
    <t>F5931AX（加单）</t>
  </si>
  <si>
    <t>Y0814AZ（补单）</t>
  </si>
  <si>
    <t>F5930AX（加单）</t>
  </si>
  <si>
    <t>箱贴</t>
  </si>
  <si>
    <t>S25070051</t>
  </si>
  <si>
    <t>D2432AX</t>
  </si>
  <si>
    <t>S25070167</t>
  </si>
  <si>
    <t>S25070474</t>
  </si>
  <si>
    <t>D2432AX（待定）</t>
  </si>
  <si>
    <t>S25070557</t>
  </si>
  <si>
    <t>F5930AX（补单）</t>
  </si>
  <si>
    <t>D2432AX（补单）</t>
  </si>
  <si>
    <t>F5931AX（补单）</t>
  </si>
  <si>
    <t>S25070764</t>
  </si>
  <si>
    <t>D2432AX (加单）</t>
  </si>
  <si>
    <t>D2432AX（加单）</t>
  </si>
  <si>
    <t>宁波北仑越达针织服装有限公司 汇总</t>
  </si>
  <si>
    <t>开票要求：</t>
  </si>
  <si>
    <t>个</t>
  </si>
  <si>
    <t>贴纸</t>
  </si>
  <si>
    <t>标签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</si>
</sst>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0" xfId="0" applyFill="1">
      <alignment vertical="center"/>
    </xf>
    <xf numFmtId="0" fontId="0" fillId="3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"/>
  <sheetViews>
    <sheetView tabSelected="1" topLeftCell="A55" workbookViewId="0">
      <selection activeCell="B80" sqref="B80"/>
    </sheetView>
  </sheetViews>
  <sheetFormatPr defaultColWidth="8.72727272727273" defaultRowHeight="14"/>
  <cols>
    <col min="1" max="1" width="10.6363636363636" customWidth="1"/>
    <col min="2" max="2" width="39.3636363636364" customWidth="1"/>
    <col min="3" max="3" width="10.6363636363636" customWidth="1"/>
    <col min="4" max="4" width="17.3636363636364" customWidth="1"/>
    <col min="5" max="5" width="20.8181818181818" customWidth="1"/>
    <col min="6" max="6" width="11.8181818181818" customWidth="1"/>
    <col min="7" max="7" width="6.54545454545455" customWidth="1"/>
    <col min="8" max="8" width="9.54545454545454" customWidth="1"/>
  </cols>
  <sheetData>
    <row r="1" s="1" customFormat="1" ht="15" spans="1:11">
      <c r="A1" s="4"/>
      <c r="B1" s="5"/>
      <c r="C1" s="6"/>
      <c r="D1" s="6"/>
      <c r="E1" s="6"/>
      <c r="F1" s="6"/>
      <c r="G1" s="7" t="s">
        <v>0</v>
      </c>
      <c r="H1" s="7"/>
      <c r="I1" s="7"/>
      <c r="J1" s="7"/>
      <c r="K1" s="8"/>
    </row>
    <row r="2" s="2" customFormat="1" spans="1:1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3" customFormat="1" outlineLevel="2" spans="1:11">
      <c r="A3" s="11">
        <v>45814.622812</v>
      </c>
      <c r="B3" s="12" t="s">
        <v>9</v>
      </c>
      <c r="C3" s="12" t="s">
        <v>10</v>
      </c>
      <c r="D3" s="12" t="s">
        <v>11</v>
      </c>
      <c r="E3" s="12" t="s">
        <v>12</v>
      </c>
      <c r="F3" s="12">
        <v>730</v>
      </c>
      <c r="G3" s="12">
        <v>0.35</v>
      </c>
      <c r="H3" s="12">
        <v>255.5</v>
      </c>
    </row>
    <row r="4" s="3" customFormat="1" outlineLevel="2" spans="1:11">
      <c r="A4" s="11">
        <v>45814.622812</v>
      </c>
      <c r="B4" s="12" t="s">
        <v>9</v>
      </c>
      <c r="C4" s="12" t="s">
        <v>10</v>
      </c>
      <c r="D4" s="12" t="s">
        <v>11</v>
      </c>
      <c r="E4" s="12" t="s">
        <v>13</v>
      </c>
      <c r="F4" s="12">
        <v>8030</v>
      </c>
      <c r="G4" s="12">
        <v>0.065</v>
      </c>
      <c r="H4" s="12">
        <v>521.95</v>
      </c>
    </row>
    <row r="5" s="3" customFormat="1" outlineLevel="2" spans="1:11">
      <c r="A5" s="11">
        <v>45814.622812</v>
      </c>
      <c r="B5" s="12" t="s">
        <v>9</v>
      </c>
      <c r="C5" s="12" t="s">
        <v>10</v>
      </c>
      <c r="D5" s="12" t="s">
        <v>11</v>
      </c>
      <c r="E5" s="12" t="s">
        <v>14</v>
      </c>
      <c r="F5" s="12">
        <v>8030</v>
      </c>
      <c r="G5" s="12">
        <v>0.38</v>
      </c>
      <c r="H5" s="12">
        <v>3051.4</v>
      </c>
    </row>
    <row r="6" s="3" customFormat="1" outlineLevel="2" spans="1:11">
      <c r="A6" s="11">
        <v>45814.622812</v>
      </c>
      <c r="B6" s="12" t="s">
        <v>9</v>
      </c>
      <c r="C6" s="12" t="s">
        <v>10</v>
      </c>
      <c r="D6" s="12" t="s">
        <v>11</v>
      </c>
      <c r="E6" s="12" t="s">
        <v>15</v>
      </c>
      <c r="F6" s="12">
        <v>4928</v>
      </c>
      <c r="G6" s="12">
        <v>0.17</v>
      </c>
      <c r="H6" s="12">
        <v>837.76</v>
      </c>
    </row>
    <row r="7" s="3" customFormat="1" outlineLevel="2" spans="1:11">
      <c r="A7" s="11">
        <v>45814.622812</v>
      </c>
      <c r="B7" s="12" t="s">
        <v>9</v>
      </c>
      <c r="C7" s="12" t="s">
        <v>10</v>
      </c>
      <c r="D7" s="12" t="s">
        <v>16</v>
      </c>
      <c r="E7" s="12" t="s">
        <v>12</v>
      </c>
      <c r="F7" s="12">
        <v>608</v>
      </c>
      <c r="G7" s="12">
        <v>0.35</v>
      </c>
      <c r="H7" s="12">
        <v>212.8</v>
      </c>
    </row>
    <row r="8" s="3" customFormat="1" outlineLevel="2" spans="1:11">
      <c r="A8" s="11">
        <v>45814.622812</v>
      </c>
      <c r="B8" s="12" t="s">
        <v>9</v>
      </c>
      <c r="C8" s="12" t="s">
        <v>10</v>
      </c>
      <c r="D8" s="12" t="s">
        <v>16</v>
      </c>
      <c r="E8" s="12" t="s">
        <v>13</v>
      </c>
      <c r="F8" s="12">
        <v>7492</v>
      </c>
      <c r="G8" s="12">
        <v>0.065</v>
      </c>
      <c r="H8" s="12">
        <v>486.98</v>
      </c>
    </row>
    <row r="9" s="3" customFormat="1" outlineLevel="2" spans="1:11">
      <c r="A9" s="11">
        <v>45814.622812</v>
      </c>
      <c r="B9" s="12" t="s">
        <v>9</v>
      </c>
      <c r="C9" s="12" t="s">
        <v>10</v>
      </c>
      <c r="D9" s="12" t="s">
        <v>16</v>
      </c>
      <c r="E9" s="12" t="s">
        <v>15</v>
      </c>
      <c r="F9" s="12">
        <v>4702</v>
      </c>
      <c r="G9" s="12">
        <v>0.17</v>
      </c>
      <c r="H9" s="12">
        <v>799.34</v>
      </c>
    </row>
    <row r="10" s="3" customFormat="1" outlineLevel="2" spans="1:11">
      <c r="A10" s="11">
        <v>45825.565787</v>
      </c>
      <c r="B10" s="12" t="s">
        <v>9</v>
      </c>
      <c r="C10" s="12" t="s">
        <v>17</v>
      </c>
      <c r="D10" s="12" t="s">
        <v>11</v>
      </c>
      <c r="E10" s="12" t="s">
        <v>18</v>
      </c>
      <c r="F10" s="12">
        <v>1606</v>
      </c>
      <c r="G10" s="12">
        <v>0.24</v>
      </c>
      <c r="H10" s="12">
        <v>385.44</v>
      </c>
    </row>
    <row r="11" s="3" customFormat="1" outlineLevel="2" spans="1:11">
      <c r="A11" s="11">
        <v>45825.565787</v>
      </c>
      <c r="B11" s="12" t="s">
        <v>9</v>
      </c>
      <c r="C11" s="12" t="s">
        <v>17</v>
      </c>
      <c r="D11" s="12" t="s">
        <v>11</v>
      </c>
      <c r="E11" s="12" t="s">
        <v>19</v>
      </c>
      <c r="F11" s="12">
        <v>6424</v>
      </c>
      <c r="G11" s="12">
        <v>0.24</v>
      </c>
      <c r="H11" s="12">
        <v>1541.76</v>
      </c>
    </row>
    <row r="12" s="3" customFormat="1" outlineLevel="2" spans="1:11">
      <c r="A12" s="11">
        <v>45825.565787</v>
      </c>
      <c r="B12" s="12" t="s">
        <v>9</v>
      </c>
      <c r="C12" s="12" t="s">
        <v>17</v>
      </c>
      <c r="D12" s="12" t="s">
        <v>16</v>
      </c>
      <c r="E12" s="12" t="s">
        <v>18</v>
      </c>
      <c r="F12" s="12">
        <v>1333</v>
      </c>
      <c r="G12" s="12">
        <v>0.16</v>
      </c>
      <c r="H12" s="12">
        <v>213.28</v>
      </c>
    </row>
    <row r="13" s="3" customFormat="1" outlineLevel="2" spans="1:11">
      <c r="A13" s="11">
        <v>45825.565787</v>
      </c>
      <c r="B13" s="12" t="s">
        <v>9</v>
      </c>
      <c r="C13" s="12" t="s">
        <v>17</v>
      </c>
      <c r="D13" s="12" t="s">
        <v>16</v>
      </c>
      <c r="E13" s="12" t="s">
        <v>19</v>
      </c>
      <c r="F13" s="12">
        <v>6159</v>
      </c>
      <c r="G13" s="12">
        <v>0.16</v>
      </c>
      <c r="H13" s="12">
        <v>985.44</v>
      </c>
    </row>
    <row r="14" s="3" customFormat="1" outlineLevel="2" spans="1:11">
      <c r="A14" s="11">
        <v>45827.544653</v>
      </c>
      <c r="B14" s="12" t="s">
        <v>9</v>
      </c>
      <c r="C14" s="12" t="s">
        <v>20</v>
      </c>
      <c r="D14" s="12" t="s">
        <v>11</v>
      </c>
      <c r="E14" s="12" t="s">
        <v>21</v>
      </c>
      <c r="F14" s="12">
        <v>847</v>
      </c>
      <c r="G14" s="12">
        <v>0.08</v>
      </c>
      <c r="H14" s="12">
        <v>67.76</v>
      </c>
    </row>
    <row r="15" s="3" customFormat="1" outlineLevel="2" spans="1:11">
      <c r="A15" s="11">
        <v>45827.544653</v>
      </c>
      <c r="B15" s="12" t="s">
        <v>9</v>
      </c>
      <c r="C15" s="12" t="s">
        <v>20</v>
      </c>
      <c r="D15" s="12" t="s">
        <v>11</v>
      </c>
      <c r="E15" s="12" t="s">
        <v>22</v>
      </c>
      <c r="F15" s="12">
        <v>847</v>
      </c>
      <c r="G15" s="12">
        <v>0.17</v>
      </c>
      <c r="H15" s="12">
        <v>143.99</v>
      </c>
    </row>
    <row r="16" s="3" customFormat="1" outlineLevel="2" spans="1:11">
      <c r="A16" s="11">
        <v>45827.544653</v>
      </c>
      <c r="B16" s="12" t="s">
        <v>9</v>
      </c>
      <c r="C16" s="12" t="s">
        <v>20</v>
      </c>
      <c r="D16" s="12" t="s">
        <v>16</v>
      </c>
      <c r="E16" s="12" t="s">
        <v>22</v>
      </c>
      <c r="F16" s="12">
        <v>829</v>
      </c>
      <c r="G16" s="12">
        <v>0.17</v>
      </c>
      <c r="H16" s="12">
        <v>140.93</v>
      </c>
    </row>
    <row r="17" s="3" customFormat="1" outlineLevel="2" spans="1:8">
      <c r="A17" s="11">
        <v>45827.544653</v>
      </c>
      <c r="B17" s="12" t="s">
        <v>9</v>
      </c>
      <c r="C17" s="12" t="s">
        <v>20</v>
      </c>
      <c r="D17" s="12" t="s">
        <v>16</v>
      </c>
      <c r="E17" s="12" t="s">
        <v>15</v>
      </c>
      <c r="F17" s="12">
        <v>1961</v>
      </c>
      <c r="G17" s="12">
        <v>0.17</v>
      </c>
      <c r="H17" s="12">
        <v>333.37</v>
      </c>
    </row>
    <row r="18" s="3" customFormat="1" outlineLevel="2" spans="1:8">
      <c r="A18" s="11">
        <v>45827.544653</v>
      </c>
      <c r="B18" s="12" t="s">
        <v>9</v>
      </c>
      <c r="C18" s="12" t="s">
        <v>20</v>
      </c>
      <c r="D18" s="12" t="s">
        <v>11</v>
      </c>
      <c r="E18" s="12" t="s">
        <v>15</v>
      </c>
      <c r="F18" s="12">
        <v>2255</v>
      </c>
      <c r="G18" s="12">
        <v>0.17</v>
      </c>
      <c r="H18" s="12">
        <v>383.35</v>
      </c>
    </row>
    <row r="19" s="3" customFormat="1" outlineLevel="2" spans="1:8">
      <c r="A19" s="11">
        <v>45827.544653</v>
      </c>
      <c r="B19" s="12" t="s">
        <v>9</v>
      </c>
      <c r="C19" s="12" t="s">
        <v>20</v>
      </c>
      <c r="D19" s="12" t="s">
        <v>16</v>
      </c>
      <c r="E19" s="12" t="s">
        <v>21</v>
      </c>
      <c r="F19" s="12">
        <v>829</v>
      </c>
      <c r="G19" s="12">
        <v>0.08</v>
      </c>
      <c r="H19" s="12">
        <v>66.32</v>
      </c>
    </row>
    <row r="20" s="3" customFormat="1" outlineLevel="2" spans="1:8">
      <c r="A20" s="11">
        <v>45832.563079</v>
      </c>
      <c r="B20" s="12" t="s">
        <v>9</v>
      </c>
      <c r="C20" s="12" t="s">
        <v>23</v>
      </c>
      <c r="D20" s="12" t="s">
        <v>24</v>
      </c>
      <c r="E20" s="12" t="s">
        <v>12</v>
      </c>
      <c r="F20" s="12">
        <v>388</v>
      </c>
      <c r="G20" s="12">
        <v>0.35</v>
      </c>
      <c r="H20" s="12">
        <v>135.8</v>
      </c>
    </row>
    <row r="21" s="3" customFormat="1" outlineLevel="2" spans="1:8">
      <c r="A21" s="11">
        <v>45832.563079</v>
      </c>
      <c r="B21" s="12" t="s">
        <v>9</v>
      </c>
      <c r="C21" s="12" t="s">
        <v>23</v>
      </c>
      <c r="D21" s="12" t="s">
        <v>24</v>
      </c>
      <c r="E21" s="12" t="s">
        <v>13</v>
      </c>
      <c r="F21" s="12">
        <v>4268</v>
      </c>
      <c r="G21" s="12">
        <v>0.065</v>
      </c>
      <c r="H21" s="12">
        <v>277.42</v>
      </c>
    </row>
    <row r="22" s="3" customFormat="1" outlineLevel="2" spans="1:8">
      <c r="A22" s="11">
        <v>45832.563079</v>
      </c>
      <c r="B22" s="12" t="s">
        <v>9</v>
      </c>
      <c r="C22" s="12" t="s">
        <v>23</v>
      </c>
      <c r="D22" s="12" t="s">
        <v>25</v>
      </c>
      <c r="E22" s="12" t="s">
        <v>12</v>
      </c>
      <c r="F22" s="12">
        <v>514</v>
      </c>
      <c r="G22" s="12">
        <v>0.35</v>
      </c>
      <c r="H22" s="12">
        <v>179.9</v>
      </c>
    </row>
    <row r="23" s="3" customFormat="1" outlineLevel="2" spans="1:8">
      <c r="A23" s="11">
        <v>45832.563079</v>
      </c>
      <c r="B23" s="12" t="s">
        <v>9</v>
      </c>
      <c r="C23" s="12" t="s">
        <v>23</v>
      </c>
      <c r="D23" s="12" t="s">
        <v>25</v>
      </c>
      <c r="E23" s="12" t="s">
        <v>13</v>
      </c>
      <c r="F23" s="12">
        <v>5509</v>
      </c>
      <c r="G23" s="12">
        <v>0.065</v>
      </c>
      <c r="H23" s="12">
        <v>358.09</v>
      </c>
    </row>
    <row r="24" s="3" customFormat="1" outlineLevel="2" spans="1:8">
      <c r="A24" s="11">
        <v>45832.563079</v>
      </c>
      <c r="B24" s="12" t="s">
        <v>9</v>
      </c>
      <c r="C24" s="12" t="s">
        <v>23</v>
      </c>
      <c r="D24" s="12" t="s">
        <v>25</v>
      </c>
      <c r="E24" s="12" t="s">
        <v>15</v>
      </c>
      <c r="F24" s="12">
        <v>3379</v>
      </c>
      <c r="G24" s="12">
        <v>0.17</v>
      </c>
      <c r="H24" s="12">
        <v>574.43</v>
      </c>
    </row>
    <row r="25" s="3" customFormat="1" outlineLevel="2" spans="1:8">
      <c r="A25" s="11">
        <v>45832.563079</v>
      </c>
      <c r="B25" s="12" t="s">
        <v>9</v>
      </c>
      <c r="C25" s="12" t="s">
        <v>23</v>
      </c>
      <c r="D25" s="12" t="s">
        <v>24</v>
      </c>
      <c r="E25" s="12" t="s">
        <v>15</v>
      </c>
      <c r="F25" s="12">
        <v>2607</v>
      </c>
      <c r="G25" s="12">
        <v>0.17</v>
      </c>
      <c r="H25" s="12">
        <v>443.19</v>
      </c>
    </row>
    <row r="26" s="3" customFormat="1" outlineLevel="2" spans="1:8">
      <c r="A26" s="11">
        <v>45832.563079</v>
      </c>
      <c r="B26" s="12" t="s">
        <v>9</v>
      </c>
      <c r="C26" s="12" t="s">
        <v>23</v>
      </c>
      <c r="D26" s="12" t="s">
        <v>25</v>
      </c>
      <c r="E26" s="12" t="s">
        <v>14</v>
      </c>
      <c r="F26" s="12">
        <v>5509</v>
      </c>
      <c r="G26" s="12">
        <v>0.38</v>
      </c>
      <c r="H26" s="12">
        <v>2093.42</v>
      </c>
    </row>
    <row r="27" s="3" customFormat="1" outlineLevel="2" spans="1:8">
      <c r="A27" s="11">
        <v>45834.43147</v>
      </c>
      <c r="B27" s="12" t="s">
        <v>9</v>
      </c>
      <c r="C27" s="12" t="s">
        <v>26</v>
      </c>
      <c r="D27" s="12" t="s">
        <v>16</v>
      </c>
      <c r="E27" s="12" t="s">
        <v>27</v>
      </c>
      <c r="F27" s="12">
        <v>7492</v>
      </c>
      <c r="G27" s="12">
        <v>0.36</v>
      </c>
      <c r="H27" s="12">
        <v>2697.12</v>
      </c>
    </row>
    <row r="28" s="3" customFormat="1" outlineLevel="2" spans="1:8">
      <c r="A28" s="11">
        <v>45835.445023</v>
      </c>
      <c r="B28" s="12" t="s">
        <v>9</v>
      </c>
      <c r="C28" s="12" t="s">
        <v>28</v>
      </c>
      <c r="D28" s="12" t="s">
        <v>11</v>
      </c>
      <c r="E28" s="12" t="s">
        <v>18</v>
      </c>
      <c r="F28" s="12">
        <v>1606</v>
      </c>
      <c r="G28" s="12">
        <v>0.08</v>
      </c>
      <c r="H28" s="12">
        <v>128.48</v>
      </c>
    </row>
    <row r="29" s="3" customFormat="1" outlineLevel="2" spans="1:8">
      <c r="A29" s="11">
        <v>45835.445023</v>
      </c>
      <c r="B29" s="12" t="s">
        <v>9</v>
      </c>
      <c r="C29" s="12" t="s">
        <v>28</v>
      </c>
      <c r="D29" s="12" t="s">
        <v>11</v>
      </c>
      <c r="E29" s="12" t="s">
        <v>19</v>
      </c>
      <c r="F29" s="12">
        <v>6424</v>
      </c>
      <c r="G29" s="12">
        <v>0.08</v>
      </c>
      <c r="H29" s="12">
        <v>513.92</v>
      </c>
    </row>
    <row r="30" s="3" customFormat="1" outlineLevel="2" spans="1:8">
      <c r="A30" s="11">
        <v>45838.429306</v>
      </c>
      <c r="B30" s="12" t="s">
        <v>9</v>
      </c>
      <c r="C30" s="12" t="s">
        <v>29</v>
      </c>
      <c r="D30" s="12" t="s">
        <v>11</v>
      </c>
      <c r="E30" s="12" t="s">
        <v>13</v>
      </c>
      <c r="F30" s="12">
        <v>450</v>
      </c>
      <c r="G30" s="12">
        <v>0.12</v>
      </c>
      <c r="H30" s="12">
        <v>54</v>
      </c>
    </row>
    <row r="31" s="3" customFormat="1" outlineLevel="2" spans="1:8">
      <c r="A31" s="11">
        <v>45838.429306</v>
      </c>
      <c r="B31" s="12" t="s">
        <v>9</v>
      </c>
      <c r="C31" s="12" t="s">
        <v>29</v>
      </c>
      <c r="D31" s="12" t="s">
        <v>30</v>
      </c>
      <c r="E31" s="12" t="s">
        <v>13</v>
      </c>
      <c r="F31" s="12">
        <v>2100</v>
      </c>
      <c r="G31" s="12">
        <v>0.065</v>
      </c>
      <c r="H31" s="12">
        <v>136.5</v>
      </c>
    </row>
    <row r="32" s="3" customFormat="1" outlineLevel="2" spans="1:8">
      <c r="A32" s="11">
        <v>45838.429306</v>
      </c>
      <c r="B32" s="12" t="s">
        <v>9</v>
      </c>
      <c r="C32" s="12" t="s">
        <v>29</v>
      </c>
      <c r="D32" s="12" t="s">
        <v>31</v>
      </c>
      <c r="E32" s="12" t="s">
        <v>15</v>
      </c>
      <c r="F32" s="12">
        <v>360</v>
      </c>
      <c r="G32" s="12">
        <v>0.17</v>
      </c>
      <c r="H32" s="12">
        <v>61.2</v>
      </c>
    </row>
    <row r="33" s="3" customFormat="1" outlineLevel="2" spans="1:8">
      <c r="A33" s="11">
        <v>45838.429306</v>
      </c>
      <c r="B33" s="12" t="s">
        <v>9</v>
      </c>
      <c r="C33" s="12" t="s">
        <v>29</v>
      </c>
      <c r="D33" s="12" t="s">
        <v>24</v>
      </c>
      <c r="E33" s="12" t="s">
        <v>19</v>
      </c>
      <c r="F33" s="12">
        <v>3781</v>
      </c>
      <c r="G33" s="12">
        <v>0.24</v>
      </c>
      <c r="H33" s="12">
        <v>907.44</v>
      </c>
    </row>
    <row r="34" s="3" customFormat="1" outlineLevel="2" spans="1:8">
      <c r="A34" s="11">
        <v>45838.429306</v>
      </c>
      <c r="B34" s="12" t="s">
        <v>9</v>
      </c>
      <c r="C34" s="12" t="s">
        <v>29</v>
      </c>
      <c r="D34" s="12" t="s">
        <v>24</v>
      </c>
      <c r="E34" s="12" t="s">
        <v>18</v>
      </c>
      <c r="F34" s="12">
        <v>937</v>
      </c>
      <c r="G34" s="12">
        <v>0.24</v>
      </c>
      <c r="H34" s="12">
        <v>224.88</v>
      </c>
    </row>
    <row r="35" s="3" customFormat="1" outlineLevel="2" spans="1:8">
      <c r="A35" s="11">
        <v>45838.429306</v>
      </c>
      <c r="B35" s="12" t="s">
        <v>9</v>
      </c>
      <c r="C35" s="12" t="s">
        <v>29</v>
      </c>
      <c r="D35" s="12" t="s">
        <v>25</v>
      </c>
      <c r="E35" s="12" t="s">
        <v>19</v>
      </c>
      <c r="F35" s="12">
        <v>5039</v>
      </c>
      <c r="G35" s="12">
        <v>0.24</v>
      </c>
      <c r="H35" s="12">
        <v>1209.36</v>
      </c>
    </row>
    <row r="36" s="3" customFormat="1" outlineLevel="2" spans="1:8">
      <c r="A36" s="11">
        <v>45838.429306</v>
      </c>
      <c r="B36" s="12" t="s">
        <v>9</v>
      </c>
      <c r="C36" s="12" t="s">
        <v>29</v>
      </c>
      <c r="D36" s="12" t="s">
        <v>32</v>
      </c>
      <c r="E36" s="12" t="s">
        <v>13</v>
      </c>
      <c r="F36" s="12">
        <v>2400</v>
      </c>
      <c r="G36" s="12">
        <v>0.065</v>
      </c>
      <c r="H36" s="12">
        <v>156</v>
      </c>
    </row>
    <row r="37" s="3" customFormat="1" outlineLevel="2" spans="1:8">
      <c r="A37" s="11">
        <v>45838.429306</v>
      </c>
      <c r="B37" s="12" t="s">
        <v>9</v>
      </c>
      <c r="C37" s="12" t="s">
        <v>29</v>
      </c>
      <c r="D37" s="12" t="s">
        <v>16</v>
      </c>
      <c r="E37" s="12" t="s">
        <v>13</v>
      </c>
      <c r="F37" s="12">
        <v>580</v>
      </c>
      <c r="G37" s="12">
        <v>0.12</v>
      </c>
      <c r="H37" s="12">
        <v>69.6</v>
      </c>
    </row>
    <row r="38" s="3" customFormat="1" outlineLevel="2" spans="1:8">
      <c r="A38" s="11">
        <v>45838.429306</v>
      </c>
      <c r="B38" s="12" t="s">
        <v>9</v>
      </c>
      <c r="C38" s="12" t="s">
        <v>29</v>
      </c>
      <c r="D38" s="12" t="s">
        <v>33</v>
      </c>
      <c r="E38" s="12" t="s">
        <v>13</v>
      </c>
      <c r="F38" s="12">
        <v>1050</v>
      </c>
      <c r="G38" s="12">
        <v>0.065</v>
      </c>
      <c r="H38" s="12">
        <v>68.25</v>
      </c>
    </row>
    <row r="39" s="3" customFormat="1" outlineLevel="2" spans="1:8">
      <c r="A39" s="11">
        <v>45838.429306</v>
      </c>
      <c r="B39" s="12" t="s">
        <v>9</v>
      </c>
      <c r="C39" s="12" t="s">
        <v>29</v>
      </c>
      <c r="D39" s="12" t="s">
        <v>11</v>
      </c>
      <c r="E39" s="12" t="s">
        <v>34</v>
      </c>
      <c r="F39" s="12">
        <v>972</v>
      </c>
      <c r="G39" s="12">
        <v>0.35</v>
      </c>
      <c r="H39" s="12">
        <v>340.2</v>
      </c>
    </row>
    <row r="40" s="3" customFormat="1" outlineLevel="2" spans="1:8">
      <c r="A40" s="11">
        <v>45838.429306</v>
      </c>
      <c r="B40" s="12" t="s">
        <v>9</v>
      </c>
      <c r="C40" s="12" t="s">
        <v>29</v>
      </c>
      <c r="D40" s="12" t="s">
        <v>33</v>
      </c>
      <c r="E40" s="12" t="s">
        <v>15</v>
      </c>
      <c r="F40" s="12">
        <v>630</v>
      </c>
      <c r="G40" s="12">
        <v>0.17</v>
      </c>
      <c r="H40" s="12">
        <v>107.1</v>
      </c>
    </row>
    <row r="41" s="3" customFormat="1" outlineLevel="2" spans="1:8">
      <c r="A41" s="11">
        <v>45838.429306</v>
      </c>
      <c r="B41" s="12" t="s">
        <v>9</v>
      </c>
      <c r="C41" s="12" t="s">
        <v>29</v>
      </c>
      <c r="D41" s="12" t="s">
        <v>31</v>
      </c>
      <c r="E41" s="12" t="s">
        <v>14</v>
      </c>
      <c r="F41" s="12">
        <v>4568</v>
      </c>
      <c r="G41" s="12">
        <v>0.38</v>
      </c>
      <c r="H41" s="12">
        <v>1735.84</v>
      </c>
    </row>
    <row r="42" s="3" customFormat="1" outlineLevel="2" spans="1:8">
      <c r="A42" s="11">
        <v>45838.429306</v>
      </c>
      <c r="B42" s="12" t="s">
        <v>9</v>
      </c>
      <c r="C42" s="12" t="s">
        <v>29</v>
      </c>
      <c r="D42" s="12" t="s">
        <v>31</v>
      </c>
      <c r="E42" s="12" t="s">
        <v>13</v>
      </c>
      <c r="F42" s="12">
        <v>600</v>
      </c>
      <c r="G42" s="12">
        <v>0.065</v>
      </c>
      <c r="H42" s="12">
        <v>39</v>
      </c>
    </row>
    <row r="43" s="3" customFormat="1" outlineLevel="2" spans="1:8">
      <c r="A43" s="11">
        <v>45838.429306</v>
      </c>
      <c r="B43" s="12" t="s">
        <v>9</v>
      </c>
      <c r="C43" s="12" t="s">
        <v>29</v>
      </c>
      <c r="D43" s="12" t="s">
        <v>25</v>
      </c>
      <c r="E43" s="12" t="s">
        <v>18</v>
      </c>
      <c r="F43" s="12">
        <v>1190</v>
      </c>
      <c r="G43" s="12">
        <v>0.24</v>
      </c>
      <c r="H43" s="12">
        <v>285.6</v>
      </c>
    </row>
    <row r="44" s="3" customFormat="1" outlineLevel="2" spans="1:8">
      <c r="A44" s="11">
        <v>45838.429306</v>
      </c>
      <c r="B44" s="12" t="s">
        <v>9</v>
      </c>
      <c r="C44" s="12" t="s">
        <v>29</v>
      </c>
      <c r="D44" s="12" t="s">
        <v>33</v>
      </c>
      <c r="E44" s="12" t="s">
        <v>14</v>
      </c>
      <c r="F44" s="12">
        <v>350</v>
      </c>
      <c r="G44" s="12">
        <v>0.38</v>
      </c>
      <c r="H44" s="12">
        <v>133</v>
      </c>
    </row>
    <row r="45" s="3" customFormat="1" outlineLevel="2" spans="1:8">
      <c r="A45" s="11">
        <v>45838.429306</v>
      </c>
      <c r="B45" s="12" t="s">
        <v>9</v>
      </c>
      <c r="C45" s="12" t="s">
        <v>29</v>
      </c>
      <c r="D45" s="12" t="s">
        <v>16</v>
      </c>
      <c r="E45" s="12" t="s">
        <v>34</v>
      </c>
      <c r="F45" s="12">
        <v>1110</v>
      </c>
      <c r="G45" s="12">
        <v>0.35</v>
      </c>
      <c r="H45" s="12">
        <v>388.5</v>
      </c>
    </row>
    <row r="46" s="3" customFormat="1" outlineLevel="2" spans="1:8">
      <c r="A46" s="11">
        <v>45840.572708</v>
      </c>
      <c r="B46" s="12" t="s">
        <v>9</v>
      </c>
      <c r="C46" s="12" t="s">
        <v>35</v>
      </c>
      <c r="D46" s="12" t="s">
        <v>36</v>
      </c>
      <c r="E46" s="12" t="s">
        <v>13</v>
      </c>
      <c r="F46" s="12">
        <v>9235</v>
      </c>
      <c r="G46" s="12">
        <v>0.065</v>
      </c>
      <c r="H46" s="12">
        <v>600.28</v>
      </c>
    </row>
    <row r="47" s="3" customFormat="1" outlineLevel="2" spans="1:8">
      <c r="A47" s="11">
        <v>45840.572708</v>
      </c>
      <c r="B47" s="12" t="s">
        <v>9</v>
      </c>
      <c r="C47" s="12" t="s">
        <v>35</v>
      </c>
      <c r="D47" s="12" t="s">
        <v>36</v>
      </c>
      <c r="E47" s="12" t="s">
        <v>12</v>
      </c>
      <c r="F47" s="12">
        <v>828</v>
      </c>
      <c r="G47" s="12">
        <v>0.35</v>
      </c>
      <c r="H47" s="12">
        <v>289.8</v>
      </c>
    </row>
    <row r="48" s="3" customFormat="1" outlineLevel="2" spans="1:8">
      <c r="A48" s="11">
        <v>45840.572708</v>
      </c>
      <c r="B48" s="12" t="s">
        <v>9</v>
      </c>
      <c r="C48" s="12" t="s">
        <v>35</v>
      </c>
      <c r="D48" s="12" t="s">
        <v>36</v>
      </c>
      <c r="E48" s="12" t="s">
        <v>18</v>
      </c>
      <c r="F48" s="12">
        <v>2040</v>
      </c>
      <c r="G48" s="12">
        <v>0.4</v>
      </c>
      <c r="H48" s="12">
        <v>816</v>
      </c>
    </row>
    <row r="49" s="3" customFormat="1" outlineLevel="2" spans="1:8">
      <c r="A49" s="11">
        <v>45840.572708</v>
      </c>
      <c r="B49" s="12" t="s">
        <v>9</v>
      </c>
      <c r="C49" s="12" t="s">
        <v>35</v>
      </c>
      <c r="D49" s="12" t="s">
        <v>36</v>
      </c>
      <c r="E49" s="12" t="s">
        <v>19</v>
      </c>
      <c r="F49" s="12">
        <v>7175</v>
      </c>
      <c r="G49" s="12">
        <v>0.4</v>
      </c>
      <c r="H49" s="12">
        <v>2870</v>
      </c>
    </row>
    <row r="50" s="3" customFormat="1" outlineLevel="2" spans="1:8">
      <c r="A50" s="11">
        <v>45840.572708</v>
      </c>
      <c r="B50" s="12" t="s">
        <v>9</v>
      </c>
      <c r="C50" s="12" t="s">
        <v>35</v>
      </c>
      <c r="D50" s="12" t="s">
        <v>36</v>
      </c>
      <c r="E50" s="12" t="s">
        <v>14</v>
      </c>
      <c r="F50" s="12">
        <v>8815</v>
      </c>
      <c r="G50" s="12">
        <v>0.38</v>
      </c>
      <c r="H50" s="12">
        <v>3349.7</v>
      </c>
    </row>
    <row r="51" s="3" customFormat="1" outlineLevel="2" spans="1:8">
      <c r="A51" s="11">
        <v>45840.572708</v>
      </c>
      <c r="B51" s="12" t="s">
        <v>9</v>
      </c>
      <c r="C51" s="12" t="s">
        <v>35</v>
      </c>
      <c r="D51" s="12" t="s">
        <v>36</v>
      </c>
      <c r="E51" s="12" t="s">
        <v>15</v>
      </c>
      <c r="F51" s="12">
        <v>5600</v>
      </c>
      <c r="G51" s="12">
        <v>0.17</v>
      </c>
      <c r="H51" s="12">
        <v>952</v>
      </c>
    </row>
    <row r="52" s="3" customFormat="1" outlineLevel="2" spans="1:8">
      <c r="A52" s="11">
        <v>45842.721123</v>
      </c>
      <c r="B52" s="12" t="s">
        <v>9</v>
      </c>
      <c r="C52" s="12" t="s">
        <v>37</v>
      </c>
      <c r="D52" s="12" t="s">
        <v>25</v>
      </c>
      <c r="E52" s="12" t="s">
        <v>22</v>
      </c>
      <c r="F52" s="12">
        <v>580</v>
      </c>
      <c r="G52" s="12">
        <v>0.17</v>
      </c>
      <c r="H52" s="12">
        <v>98.6</v>
      </c>
    </row>
    <row r="53" s="3" customFormat="1" outlineLevel="2" spans="1:8">
      <c r="A53" s="11">
        <v>45842.721123</v>
      </c>
      <c r="B53" s="12" t="s">
        <v>9</v>
      </c>
      <c r="C53" s="12" t="s">
        <v>37</v>
      </c>
      <c r="D53" s="12" t="s">
        <v>24</v>
      </c>
      <c r="E53" s="12" t="s">
        <v>21</v>
      </c>
      <c r="F53" s="12">
        <v>451</v>
      </c>
      <c r="G53" s="12">
        <v>0.08</v>
      </c>
      <c r="H53" s="12">
        <v>36.08</v>
      </c>
    </row>
    <row r="54" s="3" customFormat="1" outlineLevel="2" spans="1:8">
      <c r="A54" s="11">
        <v>45842.721123</v>
      </c>
      <c r="B54" s="12" t="s">
        <v>9</v>
      </c>
      <c r="C54" s="12" t="s">
        <v>37</v>
      </c>
      <c r="D54" s="12" t="s">
        <v>24</v>
      </c>
      <c r="E54" s="12" t="s">
        <v>22</v>
      </c>
      <c r="F54" s="12">
        <v>451</v>
      </c>
      <c r="G54" s="12">
        <v>0.17</v>
      </c>
      <c r="H54" s="12">
        <v>76.67</v>
      </c>
    </row>
    <row r="55" s="3" customFormat="1" outlineLevel="2" spans="1:8">
      <c r="A55" s="11">
        <v>45842.721123</v>
      </c>
      <c r="B55" s="12" t="s">
        <v>9</v>
      </c>
      <c r="C55" s="12" t="s">
        <v>37</v>
      </c>
      <c r="D55" s="12" t="s">
        <v>24</v>
      </c>
      <c r="E55" s="12" t="s">
        <v>15</v>
      </c>
      <c r="F55" s="12">
        <v>1210</v>
      </c>
      <c r="G55" s="12">
        <v>0.17</v>
      </c>
      <c r="H55" s="12">
        <v>205.7</v>
      </c>
    </row>
    <row r="56" s="3" customFormat="1" outlineLevel="2" spans="1:8">
      <c r="A56" s="11">
        <v>45842.721123</v>
      </c>
      <c r="B56" s="12" t="s">
        <v>9</v>
      </c>
      <c r="C56" s="12" t="s">
        <v>37</v>
      </c>
      <c r="D56" s="12" t="s">
        <v>25</v>
      </c>
      <c r="E56" s="12" t="s">
        <v>21</v>
      </c>
      <c r="F56" s="12">
        <v>580</v>
      </c>
      <c r="G56" s="12">
        <v>0.08</v>
      </c>
      <c r="H56" s="12">
        <v>46.4</v>
      </c>
    </row>
    <row r="57" s="3" customFormat="1" outlineLevel="2" spans="1:8">
      <c r="A57" s="11">
        <v>45842.721123</v>
      </c>
      <c r="B57" s="12" t="s">
        <v>9</v>
      </c>
      <c r="C57" s="12" t="s">
        <v>37</v>
      </c>
      <c r="D57" s="12" t="s">
        <v>25</v>
      </c>
      <c r="E57" s="12" t="s">
        <v>15</v>
      </c>
      <c r="F57" s="12">
        <v>1550</v>
      </c>
      <c r="G57" s="12">
        <v>0.17</v>
      </c>
      <c r="H57" s="12">
        <v>263.5</v>
      </c>
    </row>
    <row r="58" s="3" customFormat="1" outlineLevel="2" spans="1:8">
      <c r="A58" s="11">
        <v>45852.429711</v>
      </c>
      <c r="B58" s="12" t="s">
        <v>9</v>
      </c>
      <c r="C58" s="12" t="s">
        <v>38</v>
      </c>
      <c r="D58" s="12" t="s">
        <v>39</v>
      </c>
      <c r="E58" s="12" t="s">
        <v>21</v>
      </c>
      <c r="F58" s="12">
        <v>900</v>
      </c>
      <c r="G58" s="12">
        <v>0.08</v>
      </c>
      <c r="H58" s="12">
        <v>72</v>
      </c>
    </row>
    <row r="59" s="3" customFormat="1" outlineLevel="2" spans="1:8">
      <c r="A59" s="11">
        <v>45852.429711</v>
      </c>
      <c r="B59" s="12" t="s">
        <v>9</v>
      </c>
      <c r="C59" s="12" t="s">
        <v>38</v>
      </c>
      <c r="D59" s="12" t="s">
        <v>39</v>
      </c>
      <c r="E59" s="12" t="s">
        <v>22</v>
      </c>
      <c r="F59" s="12">
        <v>900</v>
      </c>
      <c r="G59" s="12">
        <v>0.17</v>
      </c>
      <c r="H59" s="12">
        <v>153</v>
      </c>
    </row>
    <row r="60" s="3" customFormat="1" outlineLevel="2" spans="1:8">
      <c r="A60" s="11">
        <v>45852.429711</v>
      </c>
      <c r="B60" s="12" t="s">
        <v>9</v>
      </c>
      <c r="C60" s="12" t="s">
        <v>38</v>
      </c>
      <c r="D60" s="12" t="s">
        <v>39</v>
      </c>
      <c r="E60" s="12" t="s">
        <v>15</v>
      </c>
      <c r="F60" s="12">
        <v>2370</v>
      </c>
      <c r="G60" s="12">
        <v>0.17</v>
      </c>
      <c r="H60" s="12">
        <v>402.9</v>
      </c>
    </row>
    <row r="61" s="3" customFormat="1" outlineLevel="2" spans="1:8">
      <c r="A61" s="11">
        <v>45853.611088</v>
      </c>
      <c r="B61" s="12" t="s">
        <v>9</v>
      </c>
      <c r="C61" s="12" t="s">
        <v>40</v>
      </c>
      <c r="D61" s="12" t="s">
        <v>36</v>
      </c>
      <c r="E61" s="12" t="s">
        <v>13</v>
      </c>
      <c r="F61" s="12">
        <v>970</v>
      </c>
      <c r="G61" s="12">
        <v>0.12</v>
      </c>
      <c r="H61" s="12">
        <v>116.4</v>
      </c>
    </row>
    <row r="62" s="3" customFormat="1" outlineLevel="2" spans="1:8">
      <c r="A62" s="11">
        <v>45853.611088</v>
      </c>
      <c r="B62" s="12" t="s">
        <v>9</v>
      </c>
      <c r="C62" s="12" t="s">
        <v>40</v>
      </c>
      <c r="D62" s="12" t="s">
        <v>41</v>
      </c>
      <c r="E62" s="12" t="s">
        <v>12</v>
      </c>
      <c r="F62" s="12">
        <v>90</v>
      </c>
      <c r="G62" s="12">
        <v>0.35</v>
      </c>
      <c r="H62" s="12">
        <v>31.5</v>
      </c>
    </row>
    <row r="63" s="3" customFormat="1" outlineLevel="2" spans="1:8">
      <c r="A63" s="11">
        <v>45853.611088</v>
      </c>
      <c r="B63" s="12" t="s">
        <v>9</v>
      </c>
      <c r="C63" s="12" t="s">
        <v>40</v>
      </c>
      <c r="D63" s="12" t="s">
        <v>42</v>
      </c>
      <c r="E63" s="12" t="s">
        <v>12</v>
      </c>
      <c r="F63" s="12">
        <v>120</v>
      </c>
      <c r="G63" s="12">
        <v>0.35</v>
      </c>
      <c r="H63" s="12">
        <v>42</v>
      </c>
    </row>
    <row r="64" s="3" customFormat="1" outlineLevel="2" spans="1:8">
      <c r="A64" s="11">
        <v>45853.611088</v>
      </c>
      <c r="B64" s="12" t="s">
        <v>9</v>
      </c>
      <c r="C64" s="12" t="s">
        <v>40</v>
      </c>
      <c r="D64" s="12" t="s">
        <v>24</v>
      </c>
      <c r="E64" s="12" t="s">
        <v>34</v>
      </c>
      <c r="F64" s="12">
        <v>896</v>
      </c>
      <c r="G64" s="12">
        <v>0.35</v>
      </c>
      <c r="H64" s="12">
        <v>313.6</v>
      </c>
    </row>
    <row r="65" s="3" customFormat="1" outlineLevel="2" spans="1:8">
      <c r="A65" s="11">
        <v>45853.611088</v>
      </c>
      <c r="B65" s="12" t="s">
        <v>9</v>
      </c>
      <c r="C65" s="12" t="s">
        <v>40</v>
      </c>
      <c r="D65" s="12" t="s">
        <v>25</v>
      </c>
      <c r="E65" s="12" t="s">
        <v>13</v>
      </c>
      <c r="F65" s="12">
        <v>480</v>
      </c>
      <c r="G65" s="12">
        <v>0.12</v>
      </c>
      <c r="H65" s="12">
        <v>57.6</v>
      </c>
    </row>
    <row r="66" s="3" customFormat="1" outlineLevel="2" spans="1:8">
      <c r="A66" s="11">
        <v>45853.611088</v>
      </c>
      <c r="B66" s="12" t="s">
        <v>9</v>
      </c>
      <c r="C66" s="12" t="s">
        <v>40</v>
      </c>
      <c r="D66" s="12" t="s">
        <v>25</v>
      </c>
      <c r="E66" s="12" t="s">
        <v>34</v>
      </c>
      <c r="F66" s="12">
        <v>1256</v>
      </c>
      <c r="G66" s="12">
        <v>0.35</v>
      </c>
      <c r="H66" s="12">
        <v>439.6</v>
      </c>
    </row>
    <row r="67" s="3" customFormat="1" outlineLevel="2" spans="1:8">
      <c r="A67" s="11">
        <v>45853.611088</v>
      </c>
      <c r="B67" s="12" t="s">
        <v>9</v>
      </c>
      <c r="C67" s="12" t="s">
        <v>40</v>
      </c>
      <c r="D67" s="12" t="s">
        <v>36</v>
      </c>
      <c r="E67" s="12" t="s">
        <v>34</v>
      </c>
      <c r="F67" s="12">
        <v>1916</v>
      </c>
      <c r="G67" s="12">
        <v>0.35</v>
      </c>
      <c r="H67" s="12">
        <v>670.6</v>
      </c>
    </row>
    <row r="68" s="3" customFormat="1" outlineLevel="2" spans="1:8">
      <c r="A68" s="11">
        <v>45853.611088</v>
      </c>
      <c r="B68" s="12" t="s">
        <v>9</v>
      </c>
      <c r="C68" s="12" t="s">
        <v>40</v>
      </c>
      <c r="D68" s="12" t="s">
        <v>43</v>
      </c>
      <c r="E68" s="12" t="s">
        <v>12</v>
      </c>
      <c r="F68" s="12">
        <v>60</v>
      </c>
      <c r="G68" s="12">
        <v>0.35</v>
      </c>
      <c r="H68" s="12">
        <v>21</v>
      </c>
    </row>
    <row r="69" s="3" customFormat="1" outlineLevel="2" spans="1:8">
      <c r="A69" s="11">
        <v>45853.611088</v>
      </c>
      <c r="B69" s="12" t="s">
        <v>9</v>
      </c>
      <c r="C69" s="12" t="s">
        <v>40</v>
      </c>
      <c r="D69" s="12" t="s">
        <v>24</v>
      </c>
      <c r="E69" s="12" t="s">
        <v>13</v>
      </c>
      <c r="F69" s="12">
        <v>300</v>
      </c>
      <c r="G69" s="12">
        <v>0.12</v>
      </c>
      <c r="H69" s="12">
        <v>36</v>
      </c>
    </row>
    <row r="70" s="3" customFormat="1" outlineLevel="2" spans="1:8">
      <c r="A70" s="11">
        <v>45859.610162</v>
      </c>
      <c r="B70" s="12" t="s">
        <v>9</v>
      </c>
      <c r="C70" s="12" t="s">
        <v>44</v>
      </c>
      <c r="D70" s="12" t="s">
        <v>45</v>
      </c>
      <c r="E70" s="12" t="s">
        <v>19</v>
      </c>
      <c r="F70" s="12">
        <v>180</v>
      </c>
      <c r="G70" s="12">
        <v>0.4</v>
      </c>
      <c r="H70" s="12">
        <v>72</v>
      </c>
    </row>
    <row r="71" s="3" customFormat="1" outlineLevel="2" spans="1:8">
      <c r="A71" s="11">
        <v>45859.610162</v>
      </c>
      <c r="B71" s="12" t="s">
        <v>9</v>
      </c>
      <c r="C71" s="12" t="s">
        <v>44</v>
      </c>
      <c r="D71" s="12" t="s">
        <v>46</v>
      </c>
      <c r="E71" s="12" t="s">
        <v>34</v>
      </c>
      <c r="F71" s="12">
        <v>420</v>
      </c>
      <c r="G71" s="12">
        <v>0.35</v>
      </c>
      <c r="H71" s="12">
        <v>147</v>
      </c>
    </row>
    <row r="72" s="3" customFormat="1" outlineLevel="2" spans="1:8">
      <c r="A72" s="11">
        <v>45859.610162</v>
      </c>
      <c r="B72" s="12" t="s">
        <v>9</v>
      </c>
      <c r="C72" s="12" t="s">
        <v>44</v>
      </c>
      <c r="D72" s="12" t="s">
        <v>46</v>
      </c>
      <c r="E72" s="12" t="s">
        <v>14</v>
      </c>
      <c r="F72" s="12">
        <v>180</v>
      </c>
      <c r="G72" s="12">
        <v>0.38</v>
      </c>
      <c r="H72" s="12">
        <v>68.4</v>
      </c>
    </row>
    <row r="73" s="3" customFormat="1" outlineLevel="2" spans="1:8">
      <c r="A73" s="11">
        <v>45859.610162</v>
      </c>
      <c r="B73" s="12" t="s">
        <v>9</v>
      </c>
      <c r="C73" s="12" t="s">
        <v>44</v>
      </c>
      <c r="D73" s="12" t="s">
        <v>46</v>
      </c>
      <c r="E73" s="12" t="s">
        <v>13</v>
      </c>
      <c r="F73" s="12">
        <v>180</v>
      </c>
      <c r="G73" s="12">
        <v>0.065</v>
      </c>
      <c r="H73" s="12">
        <v>11.7</v>
      </c>
    </row>
    <row r="74" s="3" customFormat="1" outlineLevel="2" spans="1:8">
      <c r="A74" s="11">
        <v>45859.610162</v>
      </c>
      <c r="B74" s="12" t="s">
        <v>9</v>
      </c>
      <c r="C74" s="12" t="s">
        <v>44</v>
      </c>
      <c r="D74" s="12" t="s">
        <v>46</v>
      </c>
      <c r="E74" s="12" t="s">
        <v>15</v>
      </c>
      <c r="F74" s="12">
        <v>360</v>
      </c>
      <c r="G74" s="12">
        <v>0.17</v>
      </c>
      <c r="H74" s="12">
        <v>61.2</v>
      </c>
    </row>
    <row r="75" s="3" customFormat="1" outlineLevel="2" spans="1:8">
      <c r="A75" s="11">
        <v>45859.610162</v>
      </c>
      <c r="B75" s="12" t="s">
        <v>9</v>
      </c>
      <c r="C75" s="12" t="s">
        <v>44</v>
      </c>
      <c r="D75" s="12" t="s">
        <v>46</v>
      </c>
      <c r="E75" s="12" t="s">
        <v>12</v>
      </c>
      <c r="F75" s="12">
        <v>195</v>
      </c>
      <c r="G75" s="12">
        <v>0.35</v>
      </c>
      <c r="H75" s="12">
        <v>68.25</v>
      </c>
    </row>
    <row r="76" s="3" customFormat="1" outlineLevel="1" spans="1:8">
      <c r="A76" s="13"/>
      <c r="B76" s="14" t="s">
        <v>47</v>
      </c>
      <c r="C76" s="15"/>
      <c r="D76" s="15"/>
      <c r="E76" s="15"/>
      <c r="F76" s="14">
        <f>SUBTOTAL(9,F3:F75)</f>
        <v>171711</v>
      </c>
      <c r="G76" s="15"/>
      <c r="H76" s="14">
        <f>SUBTOTAL(9,H3:H75)</f>
        <v>36135.09</v>
      </c>
    </row>
    <row r="80" spans="1:8">
      <c r="D80" s="16" t="s">
        <v>48</v>
      </c>
      <c r="E80" s="16"/>
      <c r="F80" s="16"/>
      <c r="G80" s="16"/>
      <c r="H80" s="16"/>
    </row>
    <row r="81" spans="4:8">
      <c r="D81" s="17" t="s">
        <v>22</v>
      </c>
      <c r="E81" s="17" t="s">
        <v>49</v>
      </c>
      <c r="F81" s="17">
        <v>35519</v>
      </c>
      <c r="G81" s="17"/>
      <c r="H81" s="17">
        <v>6038.23</v>
      </c>
    </row>
    <row r="82" spans="4:8">
      <c r="D82" s="17" t="s">
        <v>50</v>
      </c>
      <c r="E82" s="17" t="s">
        <v>49</v>
      </c>
      <c r="F82" s="17">
        <v>13710</v>
      </c>
      <c r="G82" s="17"/>
      <c r="H82" s="17">
        <v>3824.61</v>
      </c>
    </row>
    <row r="83" spans="4:8">
      <c r="D83" s="17" t="s">
        <v>51</v>
      </c>
      <c r="E83" s="17" t="s">
        <v>49</v>
      </c>
      <c r="F83" s="17">
        <v>122482</v>
      </c>
      <c r="G83" s="17"/>
      <c r="H83" s="17">
        <v>26272.25</v>
      </c>
    </row>
    <row r="84" spans="4:8">
      <c r="D84" s="16"/>
      <c r="E84" s="16"/>
      <c r="F84" s="16"/>
      <c r="G84" s="16"/>
      <c r="H84" s="16">
        <f>SUM(H81:H83)</f>
        <v>36135.09</v>
      </c>
    </row>
  </sheetData>
  <autoFilter xmlns:etc="http://www.wps.cn/officeDocument/2017/etCustomData" ref="A2:K75" etc:filterBottomFollowUsedRange="0">
    <extLst/>
  </autoFilter>
  <mergeCells count="1">
    <mergeCell ref="G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越达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2026-01-03T13:00:20Z</dcterms:created>
  <dcterms:modified xsi:type="dcterms:W3CDTF">2026-01-03T13:04:50Z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1A8B922D103F449DB45B5929216449C2_11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