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920对账单" sheetId="15" r:id="rId1"/>
    <sheet name="1020对账单" sheetId="14" r:id="rId2"/>
  </sheets>
  <definedNames>
    <definedName name="_xlnm._FilterDatabase" localSheetId="1" hidden="1">'1020对账单'!#REF!</definedName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<sst xmlns="http://schemas.openxmlformats.org/spreadsheetml/2006/main" count="166" uniqueCount="60">
  <si>
    <t>宁波亚虎对账单-Recall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</si>
  <si>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</si>
  <si>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</si>
  <si>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</si>
  <si>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</si>
  <si>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</si>
  <si>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</si>
  <si>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</si>
  <si>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</si>
  <si>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</si>
  <si>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</si>
  <si>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</si>
  <si>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</si>
  <si>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</si>
  <si>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</si>
  <si>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宁波亚虎进出口有限公司</t>
  </si>
  <si>
    <t>Ezreal</t>
  </si>
  <si>
    <t>RC-101435</t>
  </si>
  <si>
    <t>RNBYHZH032
苍南县妙妙宠物用品有限公司</t>
  </si>
  <si>
    <t>8303/149/712/99</t>
  </si>
  <si>
    <t>宠物用品</t>
  </si>
  <si>
    <t>9标RFID对折吊牌52*180mm双色双价格贴</t>
  </si>
  <si>
    <t>红蓝价格贴ZAHSKL1102+ZAHSKL1101</t>
  </si>
  <si>
    <t>82警示吊牌52*210mmZHXDP24002</t>
  </si>
  <si>
    <t>15标-PET 附加小吊牌</t>
  </si>
  <si>
    <t>米黄色21cm吊粒</t>
  </si>
  <si>
    <t>66245-04</t>
  </si>
  <si>
    <t>RNBYHZH033
苍南县妙妙宠物用品有限公司</t>
  </si>
  <si>
    <t>RC-104116</t>
  </si>
  <si>
    <t>RNBYHZH036
苍南县妙妙宠物用品有限公司</t>
  </si>
  <si>
    <t>RC-105527</t>
  </si>
  <si>
    <t>RNBYHZH039
苍南县妙妙宠物用品有限公司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</si>
  <si>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</si>
  <si>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</si>
  <si>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</si>
  <si>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</si>
  <si>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</si>
  <si>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</si>
  <si>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</si>
  <si>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</si>
  <si>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</si>
  <si>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</si>
  <si>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</si>
  <si>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宁波亚虎</t>
  </si>
  <si>
    <t>苍南县妙妙宠物用品有限公司</t>
  </si>
  <si>
    <t>吊牌</t>
  </si>
  <si>
    <t>无</t>
  </si>
  <si>
    <t>pcs</t>
  </si>
  <si>
    <t>与1020对账单一起申请开票</t>
  </si>
  <si>
    <t>RC-103282</t>
  </si>
  <si>
    <t>9标RFID对折吊牌52*180mm含价格贴</t>
  </si>
  <si>
    <t>2026/1/5申请开票</t>
  </si>
  <si>
    <t>红蓝价格贴 ZHSK25013+ZHSK25014</t>
  </si>
  <si>
    <t>82标B警告吊牌52*210mm ZHXDP24002</t>
  </si>
  <si>
    <t>15标-PET 附加小吊牌 ZHPCHT001</t>
  </si>
  <si>
    <t>S25120577</t>
  </si>
  <si>
    <t>RNBYHZH047
苍南县妙妙宠物用品有限公司</t>
  </si>
  <si>
    <t>9标RFID对折吊牌52*180mm含价格贴 ZHHTR25024</t>
  </si>
  <si>
    <t>米黄色吊粒21cm ZHLOP25017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</si>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</sst>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zoomScale="91" zoomScaleNormal="91" workbookViewId="0">
      <pane ySplit="2" topLeftCell="A14" activePane="bottomLeft" state="frozen"/>
      <selection/>
      <selection pane="bottomLeft" activeCell="J30" sqref="J30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customFormat="1" ht="49.5" spans="1:14">
      <c r="A3" s="59" t="s">
        <v>15</v>
      </c>
      <c r="B3" s="60">
        <v>45870</v>
      </c>
      <c r="C3" s="59" t="s">
        <v>16</v>
      </c>
      <c r="D3" s="59" t="s">
        <v>17</v>
      </c>
      <c r="E3" s="59">
        <v>65031</v>
      </c>
      <c r="F3" s="35" t="s">
        <v>18</v>
      </c>
      <c r="G3" s="59" t="s">
        <v>19</v>
      </c>
      <c r="H3" s="35" t="s">
        <v>20</v>
      </c>
      <c r="I3" s="35" t="s">
        <v>21</v>
      </c>
      <c r="J3" s="35">
        <v>1300</v>
      </c>
      <c r="K3" s="35">
        <v>0.86</v>
      </c>
      <c r="L3" s="35">
        <f t="shared" ref="L3:L22" si="0">J3*K3</f>
        <v>1118</v>
      </c>
      <c r="M3" s="36"/>
      <c r="N3" s="37"/>
    </row>
    <row r="4" customFormat="1" ht="49.5" spans="1:14">
      <c r="A4" s="59"/>
      <c r="B4" s="60"/>
      <c r="C4" s="59"/>
      <c r="D4" s="59"/>
      <c r="E4" s="59"/>
      <c r="F4" s="35"/>
      <c r="G4" s="59"/>
      <c r="H4" s="35"/>
      <c r="I4" s="35" t="s">
        <v>22</v>
      </c>
      <c r="J4" s="35">
        <v>1300</v>
      </c>
      <c r="K4" s="35">
        <v>0</v>
      </c>
      <c r="L4" s="35">
        <f t="shared" si="0"/>
        <v>0</v>
      </c>
      <c r="M4" s="36"/>
      <c r="N4" s="37"/>
    </row>
    <row r="5" customFormat="1" ht="49.5" spans="1:14">
      <c r="A5" s="59"/>
      <c r="B5" s="60"/>
      <c r="C5" s="59"/>
      <c r="D5" s="59"/>
      <c r="E5" s="59"/>
      <c r="F5" s="35"/>
      <c r="G5" s="59"/>
      <c r="H5" s="35"/>
      <c r="I5" s="61" t="s">
        <v>23</v>
      </c>
      <c r="J5" s="35">
        <v>1300</v>
      </c>
      <c r="K5" s="35">
        <v>0.47</v>
      </c>
      <c r="L5" s="35">
        <f t="shared" si="0"/>
        <v>611</v>
      </c>
      <c r="M5" s="36"/>
      <c r="N5" s="37"/>
    </row>
    <row r="6" customFormat="1" ht="16.5" spans="1:14">
      <c r="A6" s="59"/>
      <c r="B6" s="60"/>
      <c r="C6" s="59"/>
      <c r="D6" s="59"/>
      <c r="E6" s="59"/>
      <c r="F6" s="35"/>
      <c r="G6" s="59"/>
      <c r="H6" s="35"/>
      <c r="I6" s="35" t="s">
        <v>24</v>
      </c>
      <c r="J6" s="35">
        <v>1300</v>
      </c>
      <c r="K6" s="35">
        <v>0.3</v>
      </c>
      <c r="L6" s="35">
        <f t="shared" si="0"/>
        <v>390</v>
      </c>
      <c r="M6" s="36"/>
      <c r="N6" s="37"/>
    </row>
    <row r="7" customFormat="1" ht="16.5" spans="1:14">
      <c r="A7" s="59"/>
      <c r="B7" s="60"/>
      <c r="C7" s="59"/>
      <c r="D7" s="59"/>
      <c r="E7" s="59"/>
      <c r="F7" s="35"/>
      <c r="G7" s="59"/>
      <c r="H7" s="35"/>
      <c r="I7" s="35" t="s">
        <v>25</v>
      </c>
      <c r="J7" s="35">
        <v>1300</v>
      </c>
      <c r="K7" s="35">
        <v>0.1</v>
      </c>
      <c r="L7" s="35">
        <f t="shared" si="0"/>
        <v>130</v>
      </c>
      <c r="M7" s="36"/>
      <c r="N7" s="37"/>
    </row>
    <row r="8" customFormat="1" ht="49.5" spans="1:14">
      <c r="A8" s="35" t="s">
        <v>15</v>
      </c>
      <c r="B8" s="62">
        <v>45887</v>
      </c>
      <c r="C8" s="35" t="s">
        <v>16</v>
      </c>
      <c r="D8" s="35"/>
      <c r="E8" s="35" t="s">
        <v>26</v>
      </c>
      <c r="F8" s="35" t="s">
        <v>27</v>
      </c>
      <c r="G8" s="35" t="s">
        <v>19</v>
      </c>
      <c r="H8" s="35" t="s">
        <v>20</v>
      </c>
      <c r="I8" s="35" t="s">
        <v>21</v>
      </c>
      <c r="J8" s="35">
        <v>1000</v>
      </c>
      <c r="K8" s="35">
        <v>0.86</v>
      </c>
      <c r="L8" s="35">
        <f t="shared" si="0"/>
        <v>860</v>
      </c>
      <c r="M8" s="36"/>
      <c r="N8" s="37"/>
    </row>
    <row r="9" customFormat="1" ht="49.5" spans="1:14">
      <c r="A9" s="35"/>
      <c r="B9" s="62"/>
      <c r="C9" s="35"/>
      <c r="D9" s="35"/>
      <c r="E9" s="35"/>
      <c r="F9" s="35"/>
      <c r="G9" s="35"/>
      <c r="H9" s="35"/>
      <c r="I9" s="35" t="s">
        <v>22</v>
      </c>
      <c r="J9" s="35">
        <v>1000</v>
      </c>
      <c r="K9" s="35">
        <v>0</v>
      </c>
      <c r="L9" s="35">
        <f t="shared" si="0"/>
        <v>0</v>
      </c>
      <c r="M9" s="36"/>
      <c r="N9" s="37"/>
    </row>
    <row r="10" customFormat="1" ht="49.5" spans="1:14">
      <c r="A10" s="35"/>
      <c r="B10" s="62"/>
      <c r="C10" s="35"/>
      <c r="D10" s="35"/>
      <c r="E10" s="35"/>
      <c r="F10" s="35"/>
      <c r="G10" s="35"/>
      <c r="H10" s="35"/>
      <c r="I10" s="61" t="s">
        <v>23</v>
      </c>
      <c r="J10" s="35">
        <v>1000</v>
      </c>
      <c r="K10" s="35">
        <v>0.47</v>
      </c>
      <c r="L10" s="35">
        <f t="shared" si="0"/>
        <v>470</v>
      </c>
      <c r="M10" s="36"/>
      <c r="N10" s="37"/>
    </row>
    <row r="11" customFormat="1" ht="16.5" spans="1:14">
      <c r="A11" s="35"/>
      <c r="B11" s="62"/>
      <c r="C11" s="35"/>
      <c r="D11" s="35"/>
      <c r="E11" s="35"/>
      <c r="F11" s="35"/>
      <c r="G11" s="35"/>
      <c r="H11" s="35"/>
      <c r="I11" s="35" t="s">
        <v>24</v>
      </c>
      <c r="J11" s="35">
        <v>1000</v>
      </c>
      <c r="K11" s="35">
        <v>0.3</v>
      </c>
      <c r="L11" s="35">
        <f t="shared" si="0"/>
        <v>300</v>
      </c>
      <c r="M11" s="36"/>
      <c r="N11" s="37"/>
    </row>
    <row r="12" customFormat="1" ht="16.5" spans="1:14">
      <c r="A12" s="35"/>
      <c r="B12" s="62"/>
      <c r="C12" s="35"/>
      <c r="D12" s="35"/>
      <c r="E12" s="35"/>
      <c r="F12" s="35"/>
      <c r="G12" s="35"/>
      <c r="H12" s="35"/>
      <c r="I12" s="35" t="s">
        <v>25</v>
      </c>
      <c r="J12" s="35">
        <v>1000</v>
      </c>
      <c r="K12" s="35">
        <v>0.1</v>
      </c>
      <c r="L12" s="35">
        <f t="shared" si="0"/>
        <v>100</v>
      </c>
      <c r="M12" s="36"/>
      <c r="N12" s="37"/>
    </row>
    <row r="13" customFormat="1" ht="49.5" spans="1:14">
      <c r="A13" s="35" t="s">
        <v>15</v>
      </c>
      <c r="B13" s="62">
        <v>45894</v>
      </c>
      <c r="C13" s="35" t="s">
        <v>16</v>
      </c>
      <c r="D13" s="35" t="s">
        <v>28</v>
      </c>
      <c r="E13" s="35">
        <v>66627</v>
      </c>
      <c r="F13" s="35" t="s">
        <v>29</v>
      </c>
      <c r="G13" s="35" t="s">
        <v>19</v>
      </c>
      <c r="H13" s="35" t="s">
        <v>20</v>
      </c>
      <c r="I13" s="35" t="s">
        <v>21</v>
      </c>
      <c r="J13" s="35">
        <v>1000</v>
      </c>
      <c r="K13" s="35">
        <v>0.86</v>
      </c>
      <c r="L13" s="35">
        <f t="shared" si="0"/>
        <v>860</v>
      </c>
      <c r="M13" s="36"/>
      <c r="N13" s="37"/>
    </row>
    <row r="14" customFormat="1" ht="49.5" spans="1:14">
      <c r="A14" s="35"/>
      <c r="B14" s="62"/>
      <c r="C14" s="35"/>
      <c r="D14" s="35"/>
      <c r="E14" s="35"/>
      <c r="F14" s="35"/>
      <c r="G14" s="35"/>
      <c r="H14" s="35"/>
      <c r="I14" s="35" t="s">
        <v>22</v>
      </c>
      <c r="J14" s="35">
        <v>1000</v>
      </c>
      <c r="K14" s="35">
        <v>0</v>
      </c>
      <c r="L14" s="35">
        <f t="shared" si="0"/>
        <v>0</v>
      </c>
      <c r="M14" s="36"/>
      <c r="N14" s="37"/>
    </row>
    <row r="15" customFormat="1" ht="49.5" spans="1:14">
      <c r="A15" s="35"/>
      <c r="B15" s="62"/>
      <c r="C15" s="35"/>
      <c r="D15" s="35"/>
      <c r="E15" s="35"/>
      <c r="F15" s="35"/>
      <c r="G15" s="35"/>
      <c r="H15" s="35"/>
      <c r="I15" s="61" t="s">
        <v>23</v>
      </c>
      <c r="J15" s="35">
        <v>1000</v>
      </c>
      <c r="K15" s="35">
        <v>0.47</v>
      </c>
      <c r="L15" s="35">
        <f t="shared" si="0"/>
        <v>470</v>
      </c>
      <c r="M15" s="36"/>
      <c r="N15" s="37"/>
    </row>
    <row r="16" customFormat="1" ht="16.5" spans="1:14">
      <c r="A16" s="35"/>
      <c r="B16" s="62"/>
      <c r="C16" s="35"/>
      <c r="D16" s="35"/>
      <c r="E16" s="35"/>
      <c r="F16" s="35"/>
      <c r="G16" s="35"/>
      <c r="H16" s="35"/>
      <c r="I16" s="35" t="s">
        <v>24</v>
      </c>
      <c r="J16" s="35">
        <v>1000</v>
      </c>
      <c r="K16" s="35">
        <v>0.3</v>
      </c>
      <c r="L16" s="35">
        <f t="shared" si="0"/>
        <v>300</v>
      </c>
      <c r="M16" s="36"/>
      <c r="N16" s="37"/>
    </row>
    <row r="17" customFormat="1" ht="16.5" spans="1:14">
      <c r="A17" s="35"/>
      <c r="B17" s="62"/>
      <c r="C17" s="35"/>
      <c r="D17" s="35"/>
      <c r="E17" s="35"/>
      <c r="F17" s="35"/>
      <c r="G17" s="35"/>
      <c r="H17" s="35"/>
      <c r="I17" s="35" t="s">
        <v>25</v>
      </c>
      <c r="J17" s="35">
        <v>1000</v>
      </c>
      <c r="K17" s="35">
        <v>0.1</v>
      </c>
      <c r="L17" s="35">
        <f t="shared" si="0"/>
        <v>100</v>
      </c>
      <c r="M17" s="36"/>
      <c r="N17" s="37"/>
    </row>
    <row r="18" customFormat="1" ht="49.5" spans="1:14">
      <c r="A18" s="35" t="s">
        <v>15</v>
      </c>
      <c r="B18" s="62">
        <v>45894</v>
      </c>
      <c r="C18" s="35" t="s">
        <v>16</v>
      </c>
      <c r="D18" s="35" t="s">
        <v>30</v>
      </c>
      <c r="E18" s="35">
        <v>67405</v>
      </c>
      <c r="F18" s="35" t="s">
        <v>31</v>
      </c>
      <c r="G18" s="35" t="s">
        <v>19</v>
      </c>
      <c r="H18" s="35" t="s">
        <v>20</v>
      </c>
      <c r="I18" s="35" t="s">
        <v>21</v>
      </c>
      <c r="J18" s="35">
        <v>900</v>
      </c>
      <c r="K18" s="35">
        <v>0.86</v>
      </c>
      <c r="L18" s="35">
        <f t="shared" si="0"/>
        <v>774</v>
      </c>
      <c r="M18" s="36"/>
      <c r="N18" s="37"/>
    </row>
    <row r="19" customFormat="1" ht="49.5" spans="1:14">
      <c r="A19" s="35"/>
      <c r="B19" s="62"/>
      <c r="C19" s="35"/>
      <c r="D19" s="35"/>
      <c r="E19" s="35"/>
      <c r="F19" s="35"/>
      <c r="G19" s="35"/>
      <c r="H19" s="35"/>
      <c r="I19" s="35" t="s">
        <v>22</v>
      </c>
      <c r="J19" s="35">
        <v>900</v>
      </c>
      <c r="K19" s="35">
        <v>0</v>
      </c>
      <c r="L19" s="35">
        <f t="shared" si="0"/>
        <v>0</v>
      </c>
      <c r="M19" s="36"/>
      <c r="N19" s="37"/>
    </row>
    <row r="20" customFormat="1" ht="49.5" spans="1:14">
      <c r="A20" s="35"/>
      <c r="B20" s="62"/>
      <c r="C20" s="35"/>
      <c r="D20" s="35"/>
      <c r="E20" s="35"/>
      <c r="F20" s="35"/>
      <c r="G20" s="35"/>
      <c r="H20" s="35"/>
      <c r="I20" s="61" t="s">
        <v>23</v>
      </c>
      <c r="J20" s="35">
        <v>900</v>
      </c>
      <c r="K20" s="35">
        <v>0.47</v>
      </c>
      <c r="L20" s="35">
        <f t="shared" si="0"/>
        <v>423</v>
      </c>
      <c r="M20" s="36"/>
      <c r="N20" s="37"/>
    </row>
    <row r="21" customFormat="1" ht="16.5" spans="1:14">
      <c r="A21" s="35"/>
      <c r="B21" s="62"/>
      <c r="C21" s="35"/>
      <c r="D21" s="35"/>
      <c r="E21" s="35"/>
      <c r="F21" s="35"/>
      <c r="G21" s="35"/>
      <c r="H21" s="35"/>
      <c r="I21" s="35" t="s">
        <v>24</v>
      </c>
      <c r="J21" s="35">
        <v>900</v>
      </c>
      <c r="K21" s="35">
        <v>0.3</v>
      </c>
      <c r="L21" s="35">
        <f t="shared" si="0"/>
        <v>270</v>
      </c>
      <c r="M21" s="36"/>
      <c r="N21" s="37"/>
    </row>
    <row r="22" customFormat="1" ht="16.5" spans="1:14">
      <c r="A22" s="35"/>
      <c r="B22" s="62"/>
      <c r="C22" s="35"/>
      <c r="D22" s="35"/>
      <c r="E22" s="35"/>
      <c r="F22" s="35"/>
      <c r="G22" s="35"/>
      <c r="H22" s="35"/>
      <c r="I22" s="35" t="s">
        <v>25</v>
      </c>
      <c r="J22" s="35">
        <v>900</v>
      </c>
      <c r="K22" s="35">
        <v>0.1</v>
      </c>
      <c r="L22" s="35">
        <f t="shared" si="0"/>
        <v>90</v>
      </c>
      <c r="M22" s="36"/>
      <c r="N22" s="37"/>
    </row>
    <row r="23" customFormat="1" ht="15" spans="1:14">
      <c r="A23" s="38" t="s">
        <v>32</v>
      </c>
      <c r="B23" s="39"/>
      <c r="C23" s="39"/>
      <c r="D23" s="39"/>
      <c r="E23" s="39"/>
      <c r="F23" s="39"/>
      <c r="G23" s="39"/>
      <c r="H23" s="39"/>
      <c r="I23" s="39"/>
      <c r="J23" s="40">
        <f>SUM(J3:J22)</f>
        <v>21000</v>
      </c>
      <c r="K23" s="41"/>
      <c r="L23" s="42">
        <f>SUM(L3:L22)</f>
        <v>7266</v>
      </c>
      <c r="M23" s="36"/>
      <c r="N23" s="37"/>
    </row>
    <row r="24" customFormat="1" ht="21" customHeight="1" spans="1:14">
      <c r="A24" s="43"/>
      <c r="B24" s="43"/>
      <c r="C24" s="43"/>
      <c r="D24" s="43"/>
      <c r="E24" s="43"/>
      <c r="F24" s="43"/>
      <c r="G24" s="44"/>
      <c r="H24" s="43"/>
      <c r="I24" s="43"/>
      <c r="J24" s="45"/>
      <c r="K24" s="3"/>
      <c r="L24" s="5"/>
      <c r="M24" s="46"/>
    </row>
    <row r="25" ht="23" spans="1:14">
      <c r="A25" s="47" t="s">
        <v>33</v>
      </c>
      <c r="B25" s="47"/>
      <c r="C25" s="47"/>
      <c r="D25" s="47"/>
      <c r="E25" s="47"/>
      <c r="F25" s="47"/>
      <c r="G25" s="48"/>
      <c r="H25" s="47"/>
      <c r="I25" s="47"/>
      <c r="J25" s="49"/>
    </row>
    <row r="26" s="3" customFormat="1" ht="45" customHeight="1" spans="1:14">
      <c r="A26" s="50" t="s">
        <v>34</v>
      </c>
      <c r="B26" s="50" t="s">
        <v>35</v>
      </c>
      <c r="C26" s="50" t="s">
        <v>1</v>
      </c>
      <c r="D26" s="50" t="s">
        <v>36</v>
      </c>
      <c r="E26" s="50" t="s">
        <v>37</v>
      </c>
      <c r="F26" s="50" t="s">
        <v>38</v>
      </c>
      <c r="G26" s="51" t="s">
        <v>39</v>
      </c>
      <c r="H26" s="17" t="s">
        <v>40</v>
      </c>
      <c r="I26" s="50" t="s">
        <v>41</v>
      </c>
      <c r="J26" s="52" t="s">
        <v>42</v>
      </c>
      <c r="L26" s="5"/>
    </row>
    <row r="27" s="3" customFormat="1" ht="34" customHeight="1" spans="1:14">
      <c r="A27" s="53">
        <v>1</v>
      </c>
      <c r="B27" s="54"/>
      <c r="C27" s="53" t="s">
        <v>43</v>
      </c>
      <c r="D27" s="55" t="s">
        <v>44</v>
      </c>
      <c r="E27" s="55" t="s">
        <v>45</v>
      </c>
      <c r="F27" s="53" t="s">
        <v>46</v>
      </c>
      <c r="G27" s="56" t="s">
        <v>47</v>
      </c>
      <c r="H27" s="53"/>
      <c r="I27" s="57"/>
      <c r="J27" s="58"/>
      <c r="K27" s="4" t="s">
        <v>48</v>
      </c>
      <c r="L27" s="5"/>
    </row>
  </sheetData>
  <mergeCells count="35">
    <mergeCell ref="A1:L1"/>
    <mergeCell ref="A23:I23"/>
    <mergeCell ref="A25:J25"/>
    <mergeCell ref="A3:A7"/>
    <mergeCell ref="A8:A12"/>
    <mergeCell ref="A13:A17"/>
    <mergeCell ref="A18:A22"/>
    <mergeCell ref="B3:B7"/>
    <mergeCell ref="B8:B12"/>
    <mergeCell ref="B13:B17"/>
    <mergeCell ref="B18:B22"/>
    <mergeCell ref="C3:C7"/>
    <mergeCell ref="C8:C12"/>
    <mergeCell ref="C13:C17"/>
    <mergeCell ref="C18:C22"/>
    <mergeCell ref="D3:D7"/>
    <mergeCell ref="D8:D12"/>
    <mergeCell ref="D13:D17"/>
    <mergeCell ref="D18:D22"/>
    <mergeCell ref="E3:E7"/>
    <mergeCell ref="E8:E12"/>
    <mergeCell ref="E13:E17"/>
    <mergeCell ref="E18:E22"/>
    <mergeCell ref="F3:F7"/>
    <mergeCell ref="F8:F12"/>
    <mergeCell ref="F13:F17"/>
    <mergeCell ref="F18:F22"/>
    <mergeCell ref="G3:G7"/>
    <mergeCell ref="G8:G12"/>
    <mergeCell ref="G13:G17"/>
    <mergeCell ref="G18:G22"/>
    <mergeCell ref="H3:H7"/>
    <mergeCell ref="H8:H12"/>
    <mergeCell ref="H13:H17"/>
    <mergeCell ref="H18:H22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zoomScale="91" zoomScaleNormal="91" workbookViewId="0">
      <pane ySplit="2" topLeftCell="A25" activePane="bottomLeft" state="frozen"/>
      <selection/>
      <selection pane="bottomLeft" activeCell="G45" sqref="G45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21.5727272727273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26" spans="1:14">
      <c r="A3" s="18" t="s">
        <v>15</v>
      </c>
      <c r="B3" s="19">
        <v>45887</v>
      </c>
      <c r="C3" s="18" t="s">
        <v>16</v>
      </c>
      <c r="D3" s="18" t="s">
        <v>49</v>
      </c>
      <c r="E3" s="18">
        <v>66245</v>
      </c>
      <c r="F3" s="18" t="s">
        <v>27</v>
      </c>
      <c r="G3" s="18" t="s">
        <v>19</v>
      </c>
      <c r="H3" s="18" t="s">
        <v>20</v>
      </c>
      <c r="I3" s="18" t="s">
        <v>50</v>
      </c>
      <c r="J3" s="18">
        <v>1000</v>
      </c>
      <c r="K3" s="18">
        <v>0.86</v>
      </c>
      <c r="L3" s="18">
        <v>860</v>
      </c>
      <c r="M3" s="20" t="s">
        <v>51</v>
      </c>
      <c r="N3" s="21"/>
    </row>
    <row r="4" s="1" customFormat="1" ht="26" spans="1:14">
      <c r="A4" s="18"/>
      <c r="B4" s="19"/>
      <c r="C4" s="18"/>
      <c r="D4" s="18"/>
      <c r="E4" s="18"/>
      <c r="F4" s="18"/>
      <c r="G4" s="18"/>
      <c r="H4" s="18"/>
      <c r="I4" s="18" t="s">
        <v>52</v>
      </c>
      <c r="J4" s="18">
        <v>1000</v>
      </c>
      <c r="K4" s="18">
        <v>0</v>
      </c>
      <c r="L4" s="18">
        <v>0</v>
      </c>
      <c r="M4" s="22"/>
      <c r="N4" s="21"/>
    </row>
    <row r="5" s="1" customFormat="1" ht="26" spans="1:14">
      <c r="A5" s="18"/>
      <c r="B5" s="19"/>
      <c r="C5" s="18"/>
      <c r="D5" s="18"/>
      <c r="E5" s="18"/>
      <c r="F5" s="18"/>
      <c r="G5" s="18"/>
      <c r="H5" s="18"/>
      <c r="I5" s="23" t="s">
        <v>53</v>
      </c>
      <c r="J5" s="18">
        <v>1000</v>
      </c>
      <c r="K5" s="18">
        <v>0.47</v>
      </c>
      <c r="L5" s="18">
        <v>470</v>
      </c>
      <c r="M5" s="22"/>
      <c r="N5" s="21"/>
    </row>
    <row r="6" s="1" customFormat="1" ht="26" spans="1:14">
      <c r="A6" s="18"/>
      <c r="B6" s="19"/>
      <c r="C6" s="18"/>
      <c r="D6" s="18"/>
      <c r="E6" s="18"/>
      <c r="F6" s="18"/>
      <c r="G6" s="18"/>
      <c r="H6" s="18"/>
      <c r="I6" s="18" t="s">
        <v>54</v>
      </c>
      <c r="J6" s="18">
        <v>1000</v>
      </c>
      <c r="K6" s="18">
        <v>0.3</v>
      </c>
      <c r="L6" s="18">
        <v>300</v>
      </c>
      <c r="M6" s="22"/>
      <c r="N6" s="21"/>
    </row>
    <row r="7" s="1" customFormat="1" spans="1:14">
      <c r="A7" s="18"/>
      <c r="B7" s="19"/>
      <c r="C7" s="18"/>
      <c r="D7" s="18"/>
      <c r="E7" s="18"/>
      <c r="F7" s="18"/>
      <c r="G7" s="18"/>
      <c r="H7" s="18"/>
      <c r="I7" s="18" t="s">
        <v>25</v>
      </c>
      <c r="J7" s="18">
        <v>1000</v>
      </c>
      <c r="K7" s="18">
        <v>0.1</v>
      </c>
      <c r="L7" s="18">
        <v>100</v>
      </c>
      <c r="M7" s="22"/>
      <c r="N7" s="21"/>
    </row>
    <row r="8" s="1" customFormat="1" ht="26" spans="1:14">
      <c r="A8" s="18" t="s">
        <v>15</v>
      </c>
      <c r="B8" s="19">
        <v>45894</v>
      </c>
      <c r="C8" s="18" t="s">
        <v>16</v>
      </c>
      <c r="D8" s="18" t="s">
        <v>28</v>
      </c>
      <c r="E8" s="18">
        <v>66627</v>
      </c>
      <c r="F8" s="18" t="s">
        <v>29</v>
      </c>
      <c r="G8" s="18" t="s">
        <v>19</v>
      </c>
      <c r="H8" s="18" t="s">
        <v>20</v>
      </c>
      <c r="I8" s="18" t="s">
        <v>50</v>
      </c>
      <c r="J8" s="18">
        <v>1000</v>
      </c>
      <c r="K8" s="18">
        <v>0.86</v>
      </c>
      <c r="L8" s="18">
        <v>860</v>
      </c>
      <c r="M8" s="22"/>
      <c r="N8" s="21"/>
    </row>
    <row r="9" s="1" customFormat="1" ht="26" spans="1:14">
      <c r="A9" s="18"/>
      <c r="B9" s="19"/>
      <c r="C9" s="18"/>
      <c r="D9" s="18"/>
      <c r="E9" s="18"/>
      <c r="F9" s="18"/>
      <c r="G9" s="18"/>
      <c r="H9" s="18"/>
      <c r="I9" s="18" t="s">
        <v>52</v>
      </c>
      <c r="J9" s="18">
        <v>1000</v>
      </c>
      <c r="K9" s="18">
        <v>0</v>
      </c>
      <c r="L9" s="18">
        <v>0</v>
      </c>
      <c r="M9" s="22"/>
      <c r="N9" s="21"/>
    </row>
    <row r="10" s="1" customFormat="1" ht="26" spans="1:14">
      <c r="A10" s="18"/>
      <c r="B10" s="19"/>
      <c r="C10" s="18"/>
      <c r="D10" s="18"/>
      <c r="E10" s="18"/>
      <c r="F10" s="18"/>
      <c r="G10" s="18"/>
      <c r="H10" s="18"/>
      <c r="I10" s="23" t="s">
        <v>53</v>
      </c>
      <c r="J10" s="18">
        <v>1000</v>
      </c>
      <c r="K10" s="18">
        <v>0.47</v>
      </c>
      <c r="L10" s="18">
        <v>470</v>
      </c>
      <c r="M10" s="22"/>
      <c r="N10" s="21"/>
    </row>
    <row r="11" s="1" customFormat="1" ht="26" spans="1:14">
      <c r="A11" s="18"/>
      <c r="B11" s="19"/>
      <c r="C11" s="18"/>
      <c r="D11" s="18"/>
      <c r="E11" s="18"/>
      <c r="F11" s="18"/>
      <c r="G11" s="18"/>
      <c r="H11" s="18"/>
      <c r="I11" s="18" t="s">
        <v>54</v>
      </c>
      <c r="J11" s="18">
        <v>1000</v>
      </c>
      <c r="K11" s="18">
        <v>0.3</v>
      </c>
      <c r="L11" s="18">
        <v>300</v>
      </c>
      <c r="M11" s="22"/>
      <c r="N11" s="21"/>
    </row>
    <row r="12" s="1" customFormat="1" spans="1:14">
      <c r="A12" s="18"/>
      <c r="B12" s="19"/>
      <c r="C12" s="18"/>
      <c r="D12" s="18"/>
      <c r="E12" s="18"/>
      <c r="F12" s="18"/>
      <c r="G12" s="18"/>
      <c r="H12" s="18"/>
      <c r="I12" s="18" t="s">
        <v>25</v>
      </c>
      <c r="J12" s="18">
        <v>1000</v>
      </c>
      <c r="K12" s="18">
        <v>0.1</v>
      </c>
      <c r="L12" s="18">
        <v>100</v>
      </c>
      <c r="M12" s="22"/>
      <c r="N12" s="21"/>
    </row>
    <row r="13" s="1" customFormat="1" ht="26" spans="1:14">
      <c r="A13" s="18" t="s">
        <v>15</v>
      </c>
      <c r="B13" s="19">
        <v>45894</v>
      </c>
      <c r="C13" s="18" t="s">
        <v>16</v>
      </c>
      <c r="D13" s="18" t="s">
        <v>30</v>
      </c>
      <c r="E13" s="18">
        <v>67405</v>
      </c>
      <c r="F13" s="24" t="s">
        <v>31</v>
      </c>
      <c r="G13" s="18" t="s">
        <v>19</v>
      </c>
      <c r="H13" s="18" t="s">
        <v>20</v>
      </c>
      <c r="I13" s="18" t="s">
        <v>50</v>
      </c>
      <c r="J13" s="18">
        <v>900</v>
      </c>
      <c r="K13" s="18">
        <v>0.86</v>
      </c>
      <c r="L13" s="18">
        <v>774</v>
      </c>
      <c r="M13" s="22"/>
      <c r="N13" s="21"/>
    </row>
    <row r="14" s="1" customFormat="1" ht="26" spans="1:14">
      <c r="A14" s="18"/>
      <c r="B14" s="19"/>
      <c r="C14" s="18"/>
      <c r="D14" s="18"/>
      <c r="E14" s="18"/>
      <c r="F14" s="25"/>
      <c r="G14" s="18"/>
      <c r="H14" s="18"/>
      <c r="I14" s="18" t="s">
        <v>52</v>
      </c>
      <c r="J14" s="18">
        <v>900</v>
      </c>
      <c r="K14" s="18">
        <v>0</v>
      </c>
      <c r="L14" s="18">
        <v>0</v>
      </c>
      <c r="M14" s="22"/>
      <c r="N14" s="21"/>
    </row>
    <row r="15" s="1" customFormat="1" ht="26" spans="1:14">
      <c r="A15" s="18"/>
      <c r="B15" s="19"/>
      <c r="C15" s="18"/>
      <c r="D15" s="18"/>
      <c r="E15" s="18"/>
      <c r="F15" s="25"/>
      <c r="G15" s="18"/>
      <c r="H15" s="18"/>
      <c r="I15" s="23" t="s">
        <v>53</v>
      </c>
      <c r="J15" s="18">
        <v>900</v>
      </c>
      <c r="K15" s="18">
        <v>0.47</v>
      </c>
      <c r="L15" s="18">
        <v>423</v>
      </c>
      <c r="M15" s="22"/>
      <c r="N15" s="21"/>
    </row>
    <row r="16" s="1" customFormat="1" ht="26" spans="1:14">
      <c r="A16" s="18"/>
      <c r="B16" s="19"/>
      <c r="C16" s="18"/>
      <c r="D16" s="18"/>
      <c r="E16" s="18"/>
      <c r="F16" s="25"/>
      <c r="G16" s="18"/>
      <c r="H16" s="18"/>
      <c r="I16" s="18" t="s">
        <v>54</v>
      </c>
      <c r="J16" s="18">
        <v>900</v>
      </c>
      <c r="K16" s="18">
        <v>0.3</v>
      </c>
      <c r="L16" s="18">
        <v>270</v>
      </c>
      <c r="M16" s="22"/>
      <c r="N16" s="21"/>
    </row>
    <row r="17" s="1" customFormat="1" spans="1:14">
      <c r="A17" s="18"/>
      <c r="B17" s="19"/>
      <c r="C17" s="18"/>
      <c r="D17" s="18"/>
      <c r="E17" s="18"/>
      <c r="F17" s="26"/>
      <c r="G17" s="18"/>
      <c r="H17" s="18"/>
      <c r="I17" s="18" t="s">
        <v>25</v>
      </c>
      <c r="J17" s="18">
        <v>900</v>
      </c>
      <c r="K17" s="18">
        <v>0.1</v>
      </c>
      <c r="L17" s="18">
        <v>90</v>
      </c>
      <c r="M17" s="22"/>
      <c r="N17" s="21"/>
    </row>
    <row r="18" customFormat="1" ht="26" outlineLevel="1" spans="1:14">
      <c r="A18" s="27" t="s">
        <v>15</v>
      </c>
      <c r="B18" s="28">
        <v>45999</v>
      </c>
      <c r="C18" s="27" t="s">
        <v>16</v>
      </c>
      <c r="D18" s="27" t="s">
        <v>55</v>
      </c>
      <c r="E18" s="27">
        <v>19910</v>
      </c>
      <c r="F18" s="24" t="s">
        <v>56</v>
      </c>
      <c r="G18" s="18" t="s">
        <v>19</v>
      </c>
      <c r="H18" s="18" t="s">
        <v>20</v>
      </c>
      <c r="I18" s="18" t="s">
        <v>57</v>
      </c>
      <c r="J18" s="18">
        <v>1000</v>
      </c>
      <c r="K18" s="18">
        <v>0.86</v>
      </c>
      <c r="L18" s="18">
        <f t="shared" ref="L18:L32" si="0">J18*K18</f>
        <v>860</v>
      </c>
      <c r="M18" s="22"/>
      <c r="N18" s="29"/>
    </row>
    <row r="19" customFormat="1" ht="26" outlineLevel="1" spans="1:14">
      <c r="A19" s="30"/>
      <c r="B19" s="30"/>
      <c r="C19" s="30"/>
      <c r="D19" s="30"/>
      <c r="E19" s="30"/>
      <c r="F19" s="25"/>
      <c r="G19" s="18"/>
      <c r="H19" s="18"/>
      <c r="I19" s="18" t="s">
        <v>52</v>
      </c>
      <c r="J19" s="18">
        <v>1000</v>
      </c>
      <c r="K19" s="18">
        <v>0</v>
      </c>
      <c r="L19" s="18">
        <f t="shared" si="0"/>
        <v>0</v>
      </c>
      <c r="M19" s="22"/>
      <c r="N19" s="29"/>
    </row>
    <row r="20" customFormat="1" ht="26" outlineLevel="1" spans="1:14">
      <c r="A20" s="30"/>
      <c r="B20" s="30"/>
      <c r="C20" s="30"/>
      <c r="D20" s="30"/>
      <c r="E20" s="30"/>
      <c r="F20" s="25"/>
      <c r="G20" s="18"/>
      <c r="H20" s="18"/>
      <c r="I20" s="23" t="s">
        <v>53</v>
      </c>
      <c r="J20" s="18">
        <v>1000</v>
      </c>
      <c r="K20" s="18">
        <v>0.47</v>
      </c>
      <c r="L20" s="18">
        <f t="shared" si="0"/>
        <v>470</v>
      </c>
      <c r="M20" s="22"/>
      <c r="N20" s="29"/>
    </row>
    <row r="21" customFormat="1" ht="26" outlineLevel="1" spans="1:14">
      <c r="A21" s="30"/>
      <c r="B21" s="30"/>
      <c r="C21" s="30"/>
      <c r="D21" s="30"/>
      <c r="E21" s="30"/>
      <c r="F21" s="25"/>
      <c r="G21" s="18"/>
      <c r="H21" s="18"/>
      <c r="I21" s="18" t="s">
        <v>54</v>
      </c>
      <c r="J21" s="18">
        <v>1000</v>
      </c>
      <c r="K21" s="18">
        <v>0.3</v>
      </c>
      <c r="L21" s="18">
        <f t="shared" si="0"/>
        <v>300</v>
      </c>
      <c r="M21" s="22"/>
      <c r="N21" s="29"/>
    </row>
    <row r="22" customFormat="1" ht="26" outlineLevel="1" spans="1:14">
      <c r="A22" s="31"/>
      <c r="B22" s="31"/>
      <c r="C22" s="31"/>
      <c r="D22" s="31"/>
      <c r="E22" s="31"/>
      <c r="F22" s="26"/>
      <c r="G22" s="18"/>
      <c r="H22" s="18"/>
      <c r="I22" s="18" t="s">
        <v>58</v>
      </c>
      <c r="J22" s="18">
        <v>1000</v>
      </c>
      <c r="K22" s="18">
        <v>0.1</v>
      </c>
      <c r="L22" s="18">
        <f t="shared" si="0"/>
        <v>100</v>
      </c>
      <c r="M22" s="22"/>
      <c r="N22" s="29"/>
    </row>
    <row r="23" s="2" customFormat="1" ht="26" outlineLevel="1" spans="1:14">
      <c r="A23" s="32" t="s">
        <v>15</v>
      </c>
      <c r="B23" s="33">
        <v>45870</v>
      </c>
      <c r="C23" s="32" t="s">
        <v>16</v>
      </c>
      <c r="D23" s="32" t="s">
        <v>17</v>
      </c>
      <c r="E23" s="32">
        <v>65031</v>
      </c>
      <c r="F23" s="18" t="s">
        <v>18</v>
      </c>
      <c r="G23" s="32" t="s">
        <v>19</v>
      </c>
      <c r="H23" s="18" t="s">
        <v>20</v>
      </c>
      <c r="I23" s="18" t="s">
        <v>50</v>
      </c>
      <c r="J23" s="18">
        <v>1300</v>
      </c>
      <c r="K23" s="18">
        <v>0.86</v>
      </c>
      <c r="L23" s="18">
        <f t="shared" si="0"/>
        <v>1118</v>
      </c>
      <c r="M23" s="22"/>
      <c r="N23" s="29"/>
    </row>
    <row r="24" s="2" customFormat="1" ht="26" outlineLevel="1" spans="1:14">
      <c r="A24" s="32"/>
      <c r="B24" s="33"/>
      <c r="C24" s="32"/>
      <c r="D24" s="32"/>
      <c r="E24" s="32"/>
      <c r="F24" s="18"/>
      <c r="G24" s="32"/>
      <c r="H24" s="18"/>
      <c r="I24" s="18" t="s">
        <v>52</v>
      </c>
      <c r="J24" s="18">
        <v>1300</v>
      </c>
      <c r="K24" s="18">
        <v>0</v>
      </c>
      <c r="L24" s="18">
        <f t="shared" si="0"/>
        <v>0</v>
      </c>
      <c r="M24" s="22"/>
      <c r="N24" s="29"/>
    </row>
    <row r="25" s="2" customFormat="1" ht="26" outlineLevel="1" spans="1:14">
      <c r="A25" s="32"/>
      <c r="B25" s="33"/>
      <c r="C25" s="32"/>
      <c r="D25" s="32"/>
      <c r="E25" s="32"/>
      <c r="F25" s="18"/>
      <c r="G25" s="32"/>
      <c r="H25" s="18"/>
      <c r="I25" s="23" t="s">
        <v>53</v>
      </c>
      <c r="J25" s="18">
        <v>1300</v>
      </c>
      <c r="K25" s="18">
        <v>0.47</v>
      </c>
      <c r="L25" s="18">
        <f t="shared" si="0"/>
        <v>611</v>
      </c>
      <c r="M25" s="22"/>
      <c r="N25" s="29"/>
    </row>
    <row r="26" s="2" customFormat="1" ht="26" outlineLevel="1" spans="1:14">
      <c r="A26" s="32"/>
      <c r="B26" s="33"/>
      <c r="C26" s="32"/>
      <c r="D26" s="32"/>
      <c r="E26" s="32"/>
      <c r="F26" s="18"/>
      <c r="G26" s="32"/>
      <c r="H26" s="18"/>
      <c r="I26" s="18" t="s">
        <v>54</v>
      </c>
      <c r="J26" s="18">
        <v>1300</v>
      </c>
      <c r="K26" s="18">
        <v>0.3</v>
      </c>
      <c r="L26" s="18">
        <f t="shared" si="0"/>
        <v>390</v>
      </c>
      <c r="M26" s="22"/>
      <c r="N26" s="29"/>
    </row>
    <row r="27" s="2" customFormat="1" outlineLevel="1" spans="1:14">
      <c r="A27" s="32"/>
      <c r="B27" s="33"/>
      <c r="C27" s="32"/>
      <c r="D27" s="32"/>
      <c r="E27" s="32"/>
      <c r="F27" s="18"/>
      <c r="G27" s="32"/>
      <c r="H27" s="18"/>
      <c r="I27" s="18" t="s">
        <v>25</v>
      </c>
      <c r="J27" s="18">
        <v>1300</v>
      </c>
      <c r="K27" s="18">
        <v>0.1</v>
      </c>
      <c r="L27" s="18">
        <f t="shared" si="0"/>
        <v>130</v>
      </c>
      <c r="M27" s="34"/>
      <c r="N27" s="29"/>
    </row>
    <row r="28" customFormat="1" ht="16.5" spans="1:14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6"/>
      <c r="N28" s="37"/>
    </row>
    <row r="29" customFormat="1" ht="15" spans="1:14">
      <c r="A29" s="38" t="s">
        <v>32</v>
      </c>
      <c r="B29" s="39"/>
      <c r="C29" s="39"/>
      <c r="D29" s="39"/>
      <c r="E29" s="39"/>
      <c r="F29" s="39"/>
      <c r="G29" s="39"/>
      <c r="H29" s="39"/>
      <c r="I29" s="39"/>
      <c r="J29" s="40">
        <f>SUM(J3:J28)</f>
        <v>26000</v>
      </c>
      <c r="K29" s="41"/>
      <c r="L29" s="42">
        <f>SUM(L3:L28)</f>
        <v>8996</v>
      </c>
      <c r="M29" s="36"/>
      <c r="N29" s="37"/>
    </row>
    <row r="30" customFormat="1" ht="21" customHeight="1" spans="1:14">
      <c r="A30" s="43"/>
      <c r="B30" s="43"/>
      <c r="C30" s="43"/>
      <c r="D30" s="43"/>
      <c r="E30" s="43"/>
      <c r="F30" s="43"/>
      <c r="G30" s="44"/>
      <c r="H30" s="43"/>
      <c r="I30" s="43"/>
      <c r="J30" s="45"/>
      <c r="K30" s="3"/>
      <c r="L30" s="5"/>
      <c r="M30" s="46"/>
    </row>
    <row r="31" ht="23" spans="1:14">
      <c r="A31" s="47" t="s">
        <v>33</v>
      </c>
      <c r="B31" s="47"/>
      <c r="C31" s="47"/>
      <c r="D31" s="47"/>
      <c r="E31" s="47"/>
      <c r="F31" s="47"/>
      <c r="G31" s="48"/>
      <c r="H31" s="47"/>
      <c r="I31" s="47"/>
      <c r="J31" s="49"/>
    </row>
    <row r="32" s="3" customFormat="1" ht="45" customHeight="1" spans="1:14">
      <c r="A32" s="50" t="s">
        <v>34</v>
      </c>
      <c r="B32" s="50" t="s">
        <v>35</v>
      </c>
      <c r="C32" s="50" t="s">
        <v>1</v>
      </c>
      <c r="D32" s="50" t="s">
        <v>36</v>
      </c>
      <c r="E32" s="50" t="s">
        <v>37</v>
      </c>
      <c r="F32" s="50" t="s">
        <v>38</v>
      </c>
      <c r="G32" s="51" t="s">
        <v>39</v>
      </c>
      <c r="H32" s="17" t="s">
        <v>40</v>
      </c>
      <c r="I32" s="50" t="s">
        <v>41</v>
      </c>
      <c r="J32" s="52" t="s">
        <v>42</v>
      </c>
      <c r="L32" s="5"/>
    </row>
    <row r="33" s="3" customFormat="1" ht="34" customHeight="1" spans="1:13">
      <c r="A33" s="53">
        <v>1</v>
      </c>
      <c r="B33" s="54"/>
      <c r="C33" s="53" t="s">
        <v>43</v>
      </c>
      <c r="D33" s="55" t="s">
        <v>44</v>
      </c>
      <c r="E33" s="55" t="s">
        <v>45</v>
      </c>
      <c r="F33" s="53" t="s">
        <v>46</v>
      </c>
      <c r="G33" s="56" t="s">
        <v>47</v>
      </c>
      <c r="H33" s="53">
        <f>J29</f>
        <v>26000</v>
      </c>
      <c r="I33" s="57">
        <f>L29</f>
        <v>8996</v>
      </c>
      <c r="J33" s="58"/>
      <c r="K33" s="4"/>
      <c r="L33" s="5"/>
      <c r="M33" s="3" t="s">
        <v>59</v>
      </c>
    </row>
  </sheetData>
  <mergeCells count="44">
    <mergeCell ref="A1:L1"/>
    <mergeCell ref="A29:I29"/>
    <mergeCell ref="A31:J31"/>
    <mergeCell ref="A3:A7"/>
    <mergeCell ref="A8:A12"/>
    <mergeCell ref="A13:A17"/>
    <mergeCell ref="A18:A22"/>
    <mergeCell ref="A23:A27"/>
    <mergeCell ref="B3:B7"/>
    <mergeCell ref="B8:B12"/>
    <mergeCell ref="B13:B17"/>
    <mergeCell ref="B18:B22"/>
    <mergeCell ref="B23:B27"/>
    <mergeCell ref="C3:C7"/>
    <mergeCell ref="C8:C12"/>
    <mergeCell ref="C13:C17"/>
    <mergeCell ref="C18:C22"/>
    <mergeCell ref="C23:C27"/>
    <mergeCell ref="D3:D7"/>
    <mergeCell ref="D8:D12"/>
    <mergeCell ref="D13:D17"/>
    <mergeCell ref="D18:D22"/>
    <mergeCell ref="D23:D27"/>
    <mergeCell ref="E3:E7"/>
    <mergeCell ref="E8:E12"/>
    <mergeCell ref="E13:E17"/>
    <mergeCell ref="E18:E22"/>
    <mergeCell ref="E23:E27"/>
    <mergeCell ref="F3:F7"/>
    <mergeCell ref="F8:F12"/>
    <mergeCell ref="F13:F17"/>
    <mergeCell ref="F18:F22"/>
    <mergeCell ref="F23:F27"/>
    <mergeCell ref="G3:G7"/>
    <mergeCell ref="G8:G12"/>
    <mergeCell ref="G13:G17"/>
    <mergeCell ref="G18:G22"/>
    <mergeCell ref="G23:G27"/>
    <mergeCell ref="H3:H7"/>
    <mergeCell ref="H8:H12"/>
    <mergeCell ref="H13:H17"/>
    <mergeCell ref="H18:H22"/>
    <mergeCell ref="H23:H27"/>
    <mergeCell ref="M3:M27"/>
  </mergeCells>
  <conditionalFormatting sqref="E18:E22">
    <cfRule type="duplicateValues" dxfId="0" priority="4"/>
  </conditionalFormatting>
  <conditionalFormatting sqref="E23:E27">
    <cfRule type="duplicateValues" dxfId="1" priority="3"/>
  </conditionalFormatting>
  <conditionalFormatting sqref="E3:E7 E8:E12 E13:E17">
    <cfRule type="duplicateValues" dxfId="1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920对账单</vt:lpstr>
      <vt:lpstr>1020对账单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2026-01-05T03:26:40Z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53FF521E197B4E24BD2674939A9F11AB_13</vt:lpwstr>
  </property>
  <property fmtid="{D5CDD505-2E9C-101B-9397-08002B2CF9AE}" pid="4" name="CalculationRule">
    <vt:i4>0</vt:i4>
  </property>
</Properties>
</file>