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单" sheetId="16" r:id="rId1"/>
  </sheets>
  <definedNames>
    <definedName name="_xlnm._FilterDatabase" localSheetId="0" hidden="1">对账单!$A$2:$J$91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<sst xmlns="http://schemas.openxmlformats.org/spreadsheetml/2006/main" count="299" uniqueCount="152">
  <si>
    <t>对 账 单-Recall</t>
  </si>
  <si>
    <t>下单时间</t>
  </si>
  <si>
    <t>客户联系人</t>
  </si>
  <si>
    <t>PO号</t>
  </si>
  <si>
    <t>睿灏编号</t>
  </si>
  <si>
    <t>款号</t>
  </si>
  <si>
    <t>品名</t>
  </si>
  <si>
    <t>数量(片）</t>
  </si>
  <si>
    <t>单价</t>
  </si>
  <si>
    <t>金额(RMB)</t>
  </si>
  <si>
    <t>备注</t>
  </si>
  <si>
    <t>cyndy</t>
  </si>
  <si>
    <t>PO38253-55+38243-55+38247-55</t>
  </si>
  <si>
    <t>HSTSTR444</t>
  </si>
  <si>
    <t>0540/112/400</t>
  </si>
  <si>
    <t>STR洗标（白底黑字胶带）25*125mm 3页</t>
  </si>
  <si>
    <t>ND_36019胶带警告标-2页</t>
  </si>
  <si>
    <t>PO38242-55+38246-55+38251-55</t>
  </si>
  <si>
    <t>HSTSTR445</t>
  </si>
  <si>
    <t>0540/101/140</t>
  </si>
  <si>
    <t>0540/101/004</t>
  </si>
  <si>
    <t>PO38430-55+38436-55+38437-55+38442-55</t>
  </si>
  <si>
    <t>HSTSTR446</t>
  </si>
  <si>
    <t>4330/101/400</t>
  </si>
  <si>
    <t>STR洗标（白底黑字胶带）25*125mm 2页</t>
  </si>
  <si>
    <t>PO38441-55+38428-55+38434-55+38435-55</t>
  </si>
  <si>
    <t>HSTSTR447</t>
  </si>
  <si>
    <t>4331/101/450</t>
  </si>
  <si>
    <t>PO38596-55+38607-55+38608-55+38617-55</t>
  </si>
  <si>
    <t>HSTSTR452</t>
  </si>
  <si>
    <t>0329/101/450</t>
  </si>
  <si>
    <t>PO38616-55+38599-55+38611-55+38612-55</t>
  </si>
  <si>
    <t>HSTSTR453</t>
  </si>
  <si>
    <t>0556/112/411</t>
  </si>
  <si>
    <t>PO38610-55+38618-55+38598-55+38609-55</t>
  </si>
  <si>
    <t>HSTSTR454</t>
  </si>
  <si>
    <t>0556/101/429</t>
  </si>
  <si>
    <t>PO37450-55</t>
  </si>
  <si>
    <t>HSTSTR455</t>
  </si>
  <si>
    <t>0496/101/001</t>
  </si>
  <si>
    <t>36096-ND RFID 价格牌  无价格贴 95*46mm  LIFE ECO 100 250+160GR</t>
  </si>
  <si>
    <t>0496/101/010</t>
  </si>
  <si>
    <t>0496/101/411</t>
  </si>
  <si>
    <t>PO38434-55</t>
  </si>
  <si>
    <t>HSTSTR459</t>
  </si>
  <si>
    <t>37333_ND_RFID 价格牌  无价格贴 95*46mm  METSABOARD NATURALFBB 225GR+225GR对裱</t>
  </si>
  <si>
    <t>PO38609-55</t>
  </si>
  <si>
    <t>PO38607-55</t>
  </si>
  <si>
    <t>PO38611-55</t>
  </si>
  <si>
    <t>PO38596-55+38608-55+38617-55</t>
  </si>
  <si>
    <t>HSTSTR465</t>
  </si>
  <si>
    <t>37361ND RFID SINGLE 价格牌  无价格贴 METSABOARD NATURALFBB 325GR+325GR</t>
  </si>
  <si>
    <t>37062ND 警告吊牌95*34mm    METSABOARD NATURALFBB 325GR白色</t>
  </si>
  <si>
    <t>PO38618-55+38598-55+38610-55</t>
  </si>
  <si>
    <t>HSTSTR471</t>
  </si>
  <si>
    <t>PO38442-55+38430-55+38437-55</t>
  </si>
  <si>
    <t>HSTSTR472</t>
  </si>
  <si>
    <t>37361ND_RFID 价格牌 +价格贴  METSABOARD NATURALFBB 325GR+325GR</t>
  </si>
  <si>
    <t>PO38436-55</t>
  </si>
  <si>
    <t>PO38442-55+38430-55+38437-55+38436-55</t>
  </si>
  <si>
    <t>PO38599-55+38612-55+38616-55</t>
  </si>
  <si>
    <t>HSTSTR473</t>
  </si>
  <si>
    <t>PO38599-55+38612-55+38616-55+38611-55</t>
  </si>
  <si>
    <t>PO38441-55+38428-55+38435-55</t>
  </si>
  <si>
    <t>HSTSTR474</t>
  </si>
  <si>
    <t>37361ND_RFID 价格牌 +价格贴 METSABOARD NATURALFBB 325GR+325GR</t>
  </si>
  <si>
    <t>PO38441-55+38428-55+38435-55+38434-55</t>
  </si>
  <si>
    <t>PO37454-55+PO37486-55</t>
  </si>
  <si>
    <t>HSTSTR476</t>
  </si>
  <si>
    <t>0497/111/001</t>
  </si>
  <si>
    <t>PO37469-55</t>
  </si>
  <si>
    <t>PO37482-55+37455-55</t>
  </si>
  <si>
    <t>HSTSTR477</t>
  </si>
  <si>
    <t>0497/112/400</t>
  </si>
  <si>
    <t>PO37470-55</t>
  </si>
  <si>
    <t>0497/112/045</t>
  </si>
  <si>
    <t>PO37458-55+37483-55</t>
  </si>
  <si>
    <t>HSTSTR478</t>
  </si>
  <si>
    <t>0500/111/001</t>
  </si>
  <si>
    <t>PO37473-55</t>
  </si>
  <si>
    <t>PO37459-555+37488-55</t>
  </si>
  <si>
    <t>HSTSTR479</t>
  </si>
  <si>
    <t>0500/112/444</t>
  </si>
  <si>
    <t>PO37475-5</t>
  </si>
  <si>
    <t>PO37481-55+37460-55</t>
  </si>
  <si>
    <t>HSTSTR480</t>
  </si>
  <si>
    <t>0501/111/001</t>
  </si>
  <si>
    <t>PO37476-55</t>
  </si>
  <si>
    <t>PO37461-55+37489-55</t>
  </si>
  <si>
    <t>HSTSTR481</t>
  </si>
  <si>
    <t>0501/112/440</t>
  </si>
  <si>
    <t>PO37477-55</t>
  </si>
  <si>
    <t>PO37462-55+37484-55</t>
  </si>
  <si>
    <t>HSTSTR482</t>
  </si>
  <si>
    <t>0502/111/001</t>
  </si>
  <si>
    <t>PO37478-55</t>
  </si>
  <si>
    <t>PO37463-55+37487-55</t>
  </si>
  <si>
    <t>HSTSTR483</t>
  </si>
  <si>
    <t>0503/111/001</t>
  </si>
  <si>
    <t>PO37479-55</t>
  </si>
  <si>
    <t>PO38242-55+38251-55</t>
  </si>
  <si>
    <t>HSTSTR484</t>
  </si>
  <si>
    <t>PO38246-55</t>
  </si>
  <si>
    <t>PO38243-55+38253-55</t>
  </si>
  <si>
    <t>HSTSTR485</t>
  </si>
  <si>
    <t>PO38247-55</t>
  </si>
  <si>
    <t>PO40269-55</t>
  </si>
  <si>
    <t>HSTSTR488</t>
  </si>
  <si>
    <t>PO40266-55</t>
  </si>
  <si>
    <t>PO40270-55</t>
  </si>
  <si>
    <t>HSTSTR489</t>
  </si>
  <si>
    <t>PO40267-55</t>
  </si>
  <si>
    <t>PO40290-55</t>
  </si>
  <si>
    <t>HSTSTR490</t>
  </si>
  <si>
    <t>PO40286-55</t>
  </si>
  <si>
    <t>PO40287-55</t>
  </si>
  <si>
    <t>HSTSTR491</t>
  </si>
  <si>
    <t>HSTSTR495</t>
  </si>
  <si>
    <t>0556/112/411补数</t>
  </si>
  <si>
    <t>candy</t>
  </si>
  <si>
    <t>x</t>
  </si>
  <si>
    <t>HSTSTR496</t>
  </si>
  <si>
    <t>MV180-STR子弹头白色吊粒RecycledRocket seal in white String</t>
  </si>
  <si>
    <t>PO40558-55+40563-55+40944-55+40562-55</t>
  </si>
  <si>
    <t>HSTSTR497</t>
  </si>
  <si>
    <t>4331/112/003</t>
  </si>
  <si>
    <t>PO40557-55+40569-55+40564-55+40565-55</t>
  </si>
  <si>
    <t>HSTSTR498</t>
  </si>
  <si>
    <t>0345/101/004</t>
  </si>
  <si>
    <t>PO40570-55+40556-55+40560-55+40561-55</t>
  </si>
  <si>
    <t>HSTSTR499</t>
  </si>
  <si>
    <t>4330/112/004</t>
  </si>
  <si>
    <t>HSTSTR504</t>
  </si>
  <si>
    <t>Luo</t>
  </si>
  <si>
    <t>PO40558-55+40563-55+40944-55</t>
  </si>
  <si>
    <t>HSTSTR506</t>
  </si>
  <si>
    <t>PO+40562-55</t>
  </si>
  <si>
    <t>37551 ND RFID SINGLE 价格牌  无价格贴 95*46mm METSABOARD NATURALFBB 325GR+325GR</t>
  </si>
  <si>
    <t>PO40557-55+40569-55+40565-55</t>
  </si>
  <si>
    <t>HSTSTR507</t>
  </si>
  <si>
    <t>PO40564-55</t>
  </si>
  <si>
    <t>PO40570-55+40556-55+40561-55</t>
  </si>
  <si>
    <t>HSTSTR508</t>
  </si>
  <si>
    <t>PO+40560-55</t>
  </si>
  <si>
    <t>PO92610-55</t>
  </si>
  <si>
    <t>HSTSTR511</t>
  </si>
  <si>
    <t>0499/801/400</t>
  </si>
  <si>
    <t>PO40813-55</t>
  </si>
  <si>
    <t>HSTSTR513</t>
  </si>
  <si>
    <t>PO40812-55</t>
  </si>
  <si>
    <t>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</si>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</sst>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_);[Red]\(0\)"/>
    <numFmt numFmtId="178" formatCode="\¥#,##0.00_);[Red]\(\¥#,##0.0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0"/>
      <scheme val="minor"/>
    </font>
    <font>
      <sz val="14"/>
      <name val="宋体"/>
      <charset val="134"/>
      <scheme val="minor"/>
    </font>
    <font>
      <sz val="14"/>
      <color theme="1"/>
      <name val="宋体"/>
      <charset val="0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7" fontId="8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/>
    </xf>
    <xf numFmtId="176" fontId="10" fillId="3" borderId="0" xfId="0" applyNumberFormat="1" applyFont="1" applyFill="1" applyAlignment="1">
      <alignment horizontal="center" vertical="center"/>
    </xf>
    <xf numFmtId="7" fontId="10" fillId="3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1" name="图片 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8" name="图片 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0" name="图片 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2" name="图片 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3" name="图片 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4" name="图片 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5" name="图片 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72" name="图片 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73" name="图片 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74" name="图片 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75" name="图片 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682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176" name="图片 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177" name="图片 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68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178" name="图片 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179" name="图片 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180" name="图片 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571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181" name="图片 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12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6350</xdr:colOff>
      <xdr:row>14</xdr:row>
      <xdr:rowOff>6350</xdr:rowOff>
    </xdr:to>
    <xdr:pic>
      <xdr:nvPicPr>
        <xdr:cNvPr id="182" name="图片 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238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83" name="图片 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84" name="图片 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185" name="图片 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6350</xdr:colOff>
      <xdr:row>1</xdr:row>
      <xdr:rowOff>6350</xdr:rowOff>
    </xdr:to>
    <xdr:pic>
      <xdr:nvPicPr>
        <xdr:cNvPr id="186" name="图片 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4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87" name="图片 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682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6350</xdr:colOff>
      <xdr:row>23</xdr:row>
      <xdr:rowOff>6350</xdr:rowOff>
    </xdr:to>
    <xdr:pic>
      <xdr:nvPicPr>
        <xdr:cNvPr id="188" name="图片 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238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6350</xdr:colOff>
      <xdr:row>26</xdr:row>
      <xdr:rowOff>6350</xdr:rowOff>
    </xdr:to>
    <xdr:pic>
      <xdr:nvPicPr>
        <xdr:cNvPr id="189" name="图片 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905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6350</xdr:colOff>
      <xdr:row>29</xdr:row>
      <xdr:rowOff>6350</xdr:rowOff>
    </xdr:to>
    <xdr:pic>
      <xdr:nvPicPr>
        <xdr:cNvPr id="190" name="图片 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6572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6350</xdr:colOff>
      <xdr:row>43</xdr:row>
      <xdr:rowOff>6350</xdr:rowOff>
    </xdr:to>
    <xdr:pic>
      <xdr:nvPicPr>
        <xdr:cNvPr id="191" name="图片 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968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6350</xdr:colOff>
      <xdr:row>67</xdr:row>
      <xdr:rowOff>6350</xdr:rowOff>
    </xdr:to>
    <xdr:pic>
      <xdr:nvPicPr>
        <xdr:cNvPr id="192" name="图片 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5017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6350</xdr:colOff>
      <xdr:row>68</xdr:row>
      <xdr:rowOff>6350</xdr:rowOff>
    </xdr:to>
    <xdr:pic>
      <xdr:nvPicPr>
        <xdr:cNvPr id="193" name="图片 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5240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6350</xdr:colOff>
      <xdr:row>69</xdr:row>
      <xdr:rowOff>6350</xdr:rowOff>
    </xdr:to>
    <xdr:pic>
      <xdr:nvPicPr>
        <xdr:cNvPr id="194" name="图片 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5462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6350</xdr:colOff>
      <xdr:row>77</xdr:row>
      <xdr:rowOff>6350</xdr:rowOff>
    </xdr:to>
    <xdr:pic>
      <xdr:nvPicPr>
        <xdr:cNvPr id="195" name="图片 1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7240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6350</xdr:colOff>
      <xdr:row>78</xdr:row>
      <xdr:rowOff>6350</xdr:rowOff>
    </xdr:to>
    <xdr:pic>
      <xdr:nvPicPr>
        <xdr:cNvPr id="196" name="图片 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7462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6350</xdr:colOff>
      <xdr:row>81</xdr:row>
      <xdr:rowOff>6350</xdr:rowOff>
    </xdr:to>
    <xdr:pic>
      <xdr:nvPicPr>
        <xdr:cNvPr id="197" name="图片 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812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6350</xdr:colOff>
      <xdr:row>78</xdr:row>
      <xdr:rowOff>6350</xdr:rowOff>
    </xdr:to>
    <xdr:pic>
      <xdr:nvPicPr>
        <xdr:cNvPr id="198" name="图片 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7462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199" name="图片 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7016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00" name="图片 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6350</xdr:colOff>
      <xdr:row>1</xdr:row>
      <xdr:rowOff>6350</xdr:rowOff>
    </xdr:to>
    <xdr:pic>
      <xdr:nvPicPr>
        <xdr:cNvPr id="201" name="图片 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4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02" name="图片 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03" name="图片 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6350</xdr:colOff>
      <xdr:row>8</xdr:row>
      <xdr:rowOff>6350</xdr:rowOff>
    </xdr:to>
    <xdr:pic>
      <xdr:nvPicPr>
        <xdr:cNvPr id="204" name="图片 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90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05" name="图片 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206" name="图片 2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461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207" name="图片 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6127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6350</xdr:colOff>
      <xdr:row>30</xdr:row>
      <xdr:rowOff>6350</xdr:rowOff>
    </xdr:to>
    <xdr:pic>
      <xdr:nvPicPr>
        <xdr:cNvPr id="208" name="图片 2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6794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6350</xdr:colOff>
      <xdr:row>44</xdr:row>
      <xdr:rowOff>6350</xdr:rowOff>
    </xdr:to>
    <xdr:pic>
      <xdr:nvPicPr>
        <xdr:cNvPr id="209" name="图片 2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9906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6350</xdr:colOff>
      <xdr:row>70</xdr:row>
      <xdr:rowOff>6350</xdr:rowOff>
    </xdr:to>
    <xdr:pic>
      <xdr:nvPicPr>
        <xdr:cNvPr id="210" name="图片 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5684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6350</xdr:colOff>
      <xdr:row>79</xdr:row>
      <xdr:rowOff>6350</xdr:rowOff>
    </xdr:to>
    <xdr:pic>
      <xdr:nvPicPr>
        <xdr:cNvPr id="211" name="图片 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7684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6350</xdr:colOff>
      <xdr:row>81</xdr:row>
      <xdr:rowOff>6350</xdr:rowOff>
    </xdr:to>
    <xdr:pic>
      <xdr:nvPicPr>
        <xdr:cNvPr id="212" name="图片 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812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6350</xdr:colOff>
      <xdr:row>79</xdr:row>
      <xdr:rowOff>6350</xdr:rowOff>
    </xdr:to>
    <xdr:pic>
      <xdr:nvPicPr>
        <xdr:cNvPr id="213" name="图片 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7684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214" name="图片 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7016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6350</xdr:colOff>
      <xdr:row>43</xdr:row>
      <xdr:rowOff>6350</xdr:rowOff>
    </xdr:to>
    <xdr:pic>
      <xdr:nvPicPr>
        <xdr:cNvPr id="215" name="图片 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968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6350</xdr:colOff>
      <xdr:row>56</xdr:row>
      <xdr:rowOff>6350</xdr:rowOff>
    </xdr:to>
    <xdr:pic>
      <xdr:nvPicPr>
        <xdr:cNvPr id="216" name="图片 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57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6350</xdr:colOff>
      <xdr:row>60</xdr:row>
      <xdr:rowOff>6350</xdr:rowOff>
    </xdr:to>
    <xdr:pic>
      <xdr:nvPicPr>
        <xdr:cNvPr id="217" name="图片 2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3462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6350</xdr:colOff>
      <xdr:row>64</xdr:row>
      <xdr:rowOff>6350</xdr:rowOff>
    </xdr:to>
    <xdr:pic>
      <xdr:nvPicPr>
        <xdr:cNvPr id="218" name="图片 2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4351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6350</xdr:colOff>
      <xdr:row>69</xdr:row>
      <xdr:rowOff>6350</xdr:rowOff>
    </xdr:to>
    <xdr:pic>
      <xdr:nvPicPr>
        <xdr:cNvPr id="219" name="图片 2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5462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6350</xdr:colOff>
      <xdr:row>71</xdr:row>
      <xdr:rowOff>6350</xdr:rowOff>
    </xdr:to>
    <xdr:pic>
      <xdr:nvPicPr>
        <xdr:cNvPr id="220" name="图片 2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5906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6350</xdr:colOff>
      <xdr:row>61</xdr:row>
      <xdr:rowOff>6350</xdr:rowOff>
    </xdr:to>
    <xdr:pic>
      <xdr:nvPicPr>
        <xdr:cNvPr id="221" name="图片 2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3684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6350</xdr:colOff>
      <xdr:row>68</xdr:row>
      <xdr:rowOff>6350</xdr:rowOff>
    </xdr:to>
    <xdr:pic>
      <xdr:nvPicPr>
        <xdr:cNvPr id="222" name="图片 2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5240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6350</xdr:colOff>
      <xdr:row>74</xdr:row>
      <xdr:rowOff>6350</xdr:rowOff>
    </xdr:to>
    <xdr:pic>
      <xdr:nvPicPr>
        <xdr:cNvPr id="223" name="图片 2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6573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6350</xdr:colOff>
      <xdr:row>45</xdr:row>
      <xdr:rowOff>6350</xdr:rowOff>
    </xdr:to>
    <xdr:pic>
      <xdr:nvPicPr>
        <xdr:cNvPr id="224" name="图片 2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012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6350</xdr:colOff>
      <xdr:row>49</xdr:row>
      <xdr:rowOff>6350</xdr:rowOff>
    </xdr:to>
    <xdr:pic>
      <xdr:nvPicPr>
        <xdr:cNvPr id="225" name="图片 2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101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6350</xdr:colOff>
      <xdr:row>53</xdr:row>
      <xdr:rowOff>6350</xdr:rowOff>
    </xdr:to>
    <xdr:pic>
      <xdr:nvPicPr>
        <xdr:cNvPr id="226" name="图片 2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190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6350</xdr:colOff>
      <xdr:row>55</xdr:row>
      <xdr:rowOff>6350</xdr:rowOff>
    </xdr:to>
    <xdr:pic>
      <xdr:nvPicPr>
        <xdr:cNvPr id="227" name="图片 2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5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6350</xdr:colOff>
      <xdr:row>55</xdr:row>
      <xdr:rowOff>6350</xdr:rowOff>
    </xdr:to>
    <xdr:pic>
      <xdr:nvPicPr>
        <xdr:cNvPr id="228" name="图片 2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5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6350</xdr:colOff>
      <xdr:row>59</xdr:row>
      <xdr:rowOff>6350</xdr:rowOff>
    </xdr:to>
    <xdr:pic>
      <xdr:nvPicPr>
        <xdr:cNvPr id="229" name="图片 2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3239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6350</xdr:colOff>
      <xdr:row>50</xdr:row>
      <xdr:rowOff>6350</xdr:rowOff>
    </xdr:to>
    <xdr:pic>
      <xdr:nvPicPr>
        <xdr:cNvPr id="230" name="图片 2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123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6350</xdr:colOff>
      <xdr:row>53</xdr:row>
      <xdr:rowOff>6350</xdr:rowOff>
    </xdr:to>
    <xdr:pic>
      <xdr:nvPicPr>
        <xdr:cNvPr id="231" name="图片 2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190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6350</xdr:colOff>
      <xdr:row>63</xdr:row>
      <xdr:rowOff>6350</xdr:rowOff>
    </xdr:to>
    <xdr:pic>
      <xdr:nvPicPr>
        <xdr:cNvPr id="232" name="图片 2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4128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6350</xdr:colOff>
      <xdr:row>54</xdr:row>
      <xdr:rowOff>6350</xdr:rowOff>
    </xdr:to>
    <xdr:pic>
      <xdr:nvPicPr>
        <xdr:cNvPr id="233" name="图片 2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128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6350</xdr:colOff>
      <xdr:row>62</xdr:row>
      <xdr:rowOff>6350</xdr:rowOff>
    </xdr:to>
    <xdr:pic>
      <xdr:nvPicPr>
        <xdr:cNvPr id="234" name="图片 2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3906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6350</xdr:colOff>
      <xdr:row>66</xdr:row>
      <xdr:rowOff>6350</xdr:rowOff>
    </xdr:to>
    <xdr:pic>
      <xdr:nvPicPr>
        <xdr:cNvPr id="235" name="图片 2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4795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6350</xdr:colOff>
      <xdr:row>40</xdr:row>
      <xdr:rowOff>6350</xdr:rowOff>
    </xdr:to>
    <xdr:pic>
      <xdr:nvPicPr>
        <xdr:cNvPr id="236" name="图片 2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9017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6350</xdr:colOff>
      <xdr:row>45</xdr:row>
      <xdr:rowOff>6350</xdr:rowOff>
    </xdr:to>
    <xdr:pic>
      <xdr:nvPicPr>
        <xdr:cNvPr id="237" name="图片 2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012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6350</xdr:colOff>
      <xdr:row>47</xdr:row>
      <xdr:rowOff>6350</xdr:rowOff>
    </xdr:to>
    <xdr:pic>
      <xdr:nvPicPr>
        <xdr:cNvPr id="238" name="图片 2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0572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6350</xdr:colOff>
      <xdr:row>38</xdr:row>
      <xdr:rowOff>6350</xdr:rowOff>
    </xdr:to>
    <xdr:pic>
      <xdr:nvPicPr>
        <xdr:cNvPr id="239" name="图片 2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8572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6350</xdr:colOff>
      <xdr:row>45</xdr:row>
      <xdr:rowOff>6350</xdr:rowOff>
    </xdr:to>
    <xdr:pic>
      <xdr:nvPicPr>
        <xdr:cNvPr id="240" name="图片 2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012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6350</xdr:colOff>
      <xdr:row>33</xdr:row>
      <xdr:rowOff>6350</xdr:rowOff>
    </xdr:to>
    <xdr:pic>
      <xdr:nvPicPr>
        <xdr:cNvPr id="241" name="图片 2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7461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242" name="图片 2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8350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243" name="图片 2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923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6350</xdr:colOff>
      <xdr:row>26</xdr:row>
      <xdr:rowOff>6350</xdr:rowOff>
    </xdr:to>
    <xdr:pic>
      <xdr:nvPicPr>
        <xdr:cNvPr id="244" name="图片 2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905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6350</xdr:colOff>
      <xdr:row>32</xdr:row>
      <xdr:rowOff>6350</xdr:rowOff>
    </xdr:to>
    <xdr:pic>
      <xdr:nvPicPr>
        <xdr:cNvPr id="245" name="图片 2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7239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246" name="图片 2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7905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47" name="图片 2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48" name="图片 2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249" name="图片 2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50" name="图片 2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682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1" name="图片 2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6350</xdr:colOff>
      <xdr:row>8</xdr:row>
      <xdr:rowOff>6350</xdr:rowOff>
    </xdr:to>
    <xdr:pic>
      <xdr:nvPicPr>
        <xdr:cNvPr id="252" name="图片 2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90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253" name="图片 2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6350</xdr:colOff>
      <xdr:row>22</xdr:row>
      <xdr:rowOff>6350</xdr:rowOff>
    </xdr:to>
    <xdr:pic>
      <xdr:nvPicPr>
        <xdr:cNvPr id="254" name="图片 2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016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255" name="图片 2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6350</xdr:colOff>
      <xdr:row>19</xdr:row>
      <xdr:rowOff>6350</xdr:rowOff>
    </xdr:to>
    <xdr:pic>
      <xdr:nvPicPr>
        <xdr:cNvPr id="256" name="图片 2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349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57" name="图片 2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682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258" name="图片 2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68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6350</xdr:colOff>
      <xdr:row>22</xdr:row>
      <xdr:rowOff>6350</xdr:rowOff>
    </xdr:to>
    <xdr:pic>
      <xdr:nvPicPr>
        <xdr:cNvPr id="259" name="图片 2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016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260" name="图片 2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261" name="图片 2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12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6350</xdr:colOff>
      <xdr:row>25</xdr:row>
      <xdr:rowOff>6350</xdr:rowOff>
    </xdr:to>
    <xdr:pic>
      <xdr:nvPicPr>
        <xdr:cNvPr id="262" name="图片 2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683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6350</xdr:colOff>
      <xdr:row>29</xdr:row>
      <xdr:rowOff>6350</xdr:rowOff>
    </xdr:to>
    <xdr:pic>
      <xdr:nvPicPr>
        <xdr:cNvPr id="263" name="图片 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6572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264" name="图片 2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923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6350</xdr:colOff>
      <xdr:row>34</xdr:row>
      <xdr:rowOff>6350</xdr:rowOff>
    </xdr:to>
    <xdr:pic>
      <xdr:nvPicPr>
        <xdr:cNvPr id="265" name="图片 2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7683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6350</xdr:colOff>
      <xdr:row>36</xdr:row>
      <xdr:rowOff>6350</xdr:rowOff>
    </xdr:to>
    <xdr:pic>
      <xdr:nvPicPr>
        <xdr:cNvPr id="266" name="图片 2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8128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6350</xdr:colOff>
      <xdr:row>37</xdr:row>
      <xdr:rowOff>6350</xdr:rowOff>
    </xdr:to>
    <xdr:pic>
      <xdr:nvPicPr>
        <xdr:cNvPr id="267" name="图片 2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8350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268" name="图片 2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46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269" name="图片 2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270" name="图片 2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46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271" name="图片 2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6127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6350</xdr:colOff>
      <xdr:row>25</xdr:row>
      <xdr:rowOff>6350</xdr:rowOff>
    </xdr:to>
    <xdr:pic>
      <xdr:nvPicPr>
        <xdr:cNvPr id="272" name="图片 2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683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273" name="图片 2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79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6350</xdr:colOff>
      <xdr:row>21</xdr:row>
      <xdr:rowOff>6350</xdr:rowOff>
    </xdr:to>
    <xdr:pic>
      <xdr:nvPicPr>
        <xdr:cNvPr id="274" name="图片 2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794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6350</xdr:colOff>
      <xdr:row>20</xdr:row>
      <xdr:rowOff>6350</xdr:rowOff>
    </xdr:to>
    <xdr:pic>
      <xdr:nvPicPr>
        <xdr:cNvPr id="275" name="图片 2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572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276" name="图片 2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571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277" name="图片 2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6350</xdr:colOff>
      <xdr:row>26</xdr:row>
      <xdr:rowOff>6350</xdr:rowOff>
    </xdr:to>
    <xdr:pic>
      <xdr:nvPicPr>
        <xdr:cNvPr id="278" name="图片 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905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79" name="图片 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280" name="图片 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571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281" name="图片 2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282" name="图片 2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571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283" name="图片 2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284" name="图片 2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285" name="图片 2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6350</xdr:colOff>
      <xdr:row>14</xdr:row>
      <xdr:rowOff>6350</xdr:rowOff>
    </xdr:to>
    <xdr:pic>
      <xdr:nvPicPr>
        <xdr:cNvPr id="286" name="图片 2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238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287" name="图片 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79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6350</xdr:colOff>
      <xdr:row>14</xdr:row>
      <xdr:rowOff>6350</xdr:rowOff>
    </xdr:to>
    <xdr:pic>
      <xdr:nvPicPr>
        <xdr:cNvPr id="288" name="图片 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238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6350</xdr:colOff>
      <xdr:row>4</xdr:row>
      <xdr:rowOff>6350</xdr:rowOff>
    </xdr:to>
    <xdr:pic>
      <xdr:nvPicPr>
        <xdr:cNvPr id="289" name="图片 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016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6350</xdr:colOff>
      <xdr:row>3</xdr:row>
      <xdr:rowOff>6350</xdr:rowOff>
    </xdr:to>
    <xdr:pic>
      <xdr:nvPicPr>
        <xdr:cNvPr id="290" name="图片 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793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6350</xdr:colOff>
      <xdr:row>5</xdr:row>
      <xdr:rowOff>6350</xdr:rowOff>
    </xdr:to>
    <xdr:pic>
      <xdr:nvPicPr>
        <xdr:cNvPr id="291" name="图片 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23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92" name="图片 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682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293" name="图片 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46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6350</xdr:colOff>
      <xdr:row>8</xdr:row>
      <xdr:rowOff>6350</xdr:rowOff>
    </xdr:to>
    <xdr:pic>
      <xdr:nvPicPr>
        <xdr:cNvPr id="294" name="图片 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90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295" name="图片 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296" name="图片 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68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6350</xdr:colOff>
      <xdr:row>21</xdr:row>
      <xdr:rowOff>6350</xdr:rowOff>
    </xdr:to>
    <xdr:pic>
      <xdr:nvPicPr>
        <xdr:cNvPr id="297" name="图片 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794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6350</xdr:colOff>
      <xdr:row>20</xdr:row>
      <xdr:rowOff>6350</xdr:rowOff>
    </xdr:to>
    <xdr:pic>
      <xdr:nvPicPr>
        <xdr:cNvPr id="298" name="图片 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572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6350</xdr:colOff>
      <xdr:row>8</xdr:row>
      <xdr:rowOff>6350</xdr:rowOff>
    </xdr:to>
    <xdr:pic>
      <xdr:nvPicPr>
        <xdr:cNvPr id="299" name="图片 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90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6350</xdr:colOff>
      <xdr:row>19</xdr:row>
      <xdr:rowOff>6350</xdr:rowOff>
    </xdr:to>
    <xdr:pic>
      <xdr:nvPicPr>
        <xdr:cNvPr id="300" name="图片 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349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301" name="图片 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302" name="图片 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303" name="图片 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571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6350</xdr:colOff>
      <xdr:row>14</xdr:row>
      <xdr:rowOff>6350</xdr:rowOff>
    </xdr:to>
    <xdr:pic>
      <xdr:nvPicPr>
        <xdr:cNvPr id="304" name="图片 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238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305" name="图片 3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016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6350</xdr:colOff>
      <xdr:row>15</xdr:row>
      <xdr:rowOff>6350</xdr:rowOff>
    </xdr:to>
    <xdr:pic>
      <xdr:nvPicPr>
        <xdr:cNvPr id="306" name="图片 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460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307" name="图片 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79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308" name="图片 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6350</xdr:colOff>
      <xdr:row>16</xdr:row>
      <xdr:rowOff>6350</xdr:rowOff>
    </xdr:to>
    <xdr:pic>
      <xdr:nvPicPr>
        <xdr:cNvPr id="309" name="图片 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68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310" name="图片 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12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6350</xdr:colOff>
      <xdr:row>23</xdr:row>
      <xdr:rowOff>6350</xdr:rowOff>
    </xdr:to>
    <xdr:pic>
      <xdr:nvPicPr>
        <xdr:cNvPr id="311" name="图片 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238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6350</xdr:colOff>
      <xdr:row>21</xdr:row>
      <xdr:rowOff>6350</xdr:rowOff>
    </xdr:to>
    <xdr:pic>
      <xdr:nvPicPr>
        <xdr:cNvPr id="312" name="图片 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794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6350</xdr:colOff>
      <xdr:row>8</xdr:row>
      <xdr:rowOff>6350</xdr:rowOff>
    </xdr:to>
    <xdr:pic>
      <xdr:nvPicPr>
        <xdr:cNvPr id="313" name="图片 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90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6350</xdr:colOff>
      <xdr:row>9</xdr:row>
      <xdr:rowOff>6350</xdr:rowOff>
    </xdr:to>
    <xdr:pic>
      <xdr:nvPicPr>
        <xdr:cNvPr id="314" name="图片 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127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315" name="图片 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1460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</xdr:colOff>
      <xdr:row>10</xdr:row>
      <xdr:rowOff>6350</xdr:rowOff>
    </xdr:to>
    <xdr:pic>
      <xdr:nvPicPr>
        <xdr:cNvPr id="316" name="图片 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2349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6350</xdr:colOff>
      <xdr:row>14</xdr:row>
      <xdr:rowOff>6350</xdr:rowOff>
    </xdr:to>
    <xdr:pic>
      <xdr:nvPicPr>
        <xdr:cNvPr id="317" name="图片 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3238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6350</xdr:colOff>
      <xdr:row>20</xdr:row>
      <xdr:rowOff>6350</xdr:rowOff>
    </xdr:to>
    <xdr:pic>
      <xdr:nvPicPr>
        <xdr:cNvPr id="318" name="图片 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4572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6350</xdr:colOff>
      <xdr:row>25</xdr:row>
      <xdr:rowOff>6350</xdr:rowOff>
    </xdr:to>
    <xdr:pic>
      <xdr:nvPicPr>
        <xdr:cNvPr id="319" name="图片 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50200" y="5683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tabSelected="1" workbookViewId="0">
      <pane ySplit="2" topLeftCell="A3" activePane="bottomLeft" state="frozen"/>
      <selection/>
      <selection pane="bottomLeft" activeCell="D3" sqref="D3:D4"/>
    </sheetView>
  </sheetViews>
  <sheetFormatPr defaultColWidth="19.5454545454545" defaultRowHeight="15"/>
  <cols>
    <col min="1" max="1" width="15.0909090909091" style="2" customWidth="1"/>
    <col min="2" max="2" width="13.5454545454545" style="2" customWidth="1"/>
    <col min="3" max="3" width="47.9090909090909" style="3" customWidth="1"/>
    <col min="4" max="4" width="13.6363636363636" style="2" customWidth="1"/>
    <col min="5" max="5" width="23.6363636363636" style="2" customWidth="1"/>
    <col min="6" max="6" width="98.8181818181818" style="2" customWidth="1"/>
    <col min="7" max="7" width="12.2727272727273" style="2" customWidth="1"/>
    <col min="8" max="8" width="10.7272727272727" style="4" customWidth="1"/>
    <col min="9" max="9" width="16.4545454545455" style="2" customWidth="1"/>
    <col min="10" max="10" width="5.18181818181818" style="1" customWidth="1"/>
    <col min="11" max="16383" width="19.5454545454545" style="1" customWidth="1"/>
    <col min="16384" max="16384" width="19.5454545454545" style="1"/>
  </cols>
  <sheetData>
    <row r="1" ht="27.5" spans="1:10">
      <c r="A1" s="5" t="s">
        <v>0</v>
      </c>
      <c r="B1" s="5"/>
      <c r="C1" s="6"/>
      <c r="D1" s="5"/>
      <c r="E1" s="5"/>
      <c r="F1" s="5"/>
      <c r="G1" s="5"/>
      <c r="H1" s="7"/>
      <c r="I1" s="5"/>
      <c r="J1" s="5"/>
    </row>
    <row r="2" s="1" customFormat="1" ht="17.5" spans="1:1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2" t="s">
        <v>9</v>
      </c>
      <c r="J2" s="13" t="s">
        <v>10</v>
      </c>
    </row>
    <row r="3" ht="17.5" spans="1:10">
      <c r="A3" s="14">
        <v>45964</v>
      </c>
      <c r="B3" s="15" t="s">
        <v>11</v>
      </c>
      <c r="C3" s="16" t="s">
        <v>12</v>
      </c>
      <c r="D3" s="15" t="s">
        <v>13</v>
      </c>
      <c r="E3" s="15" t="s">
        <v>14</v>
      </c>
      <c r="F3" s="17" t="s">
        <v>15</v>
      </c>
      <c r="G3" s="18">
        <v>12027</v>
      </c>
      <c r="H3" s="19">
        <v>0.05</v>
      </c>
      <c r="I3" s="20">
        <f>G3*H3</f>
        <v>601.35</v>
      </c>
    </row>
    <row r="4" ht="17.5" spans="1:10">
      <c r="A4" s="21"/>
      <c r="B4" s="21"/>
      <c r="C4" s="22"/>
      <c r="D4" s="21"/>
      <c r="E4" s="21"/>
      <c r="F4" s="18" t="s">
        <v>16</v>
      </c>
      <c r="G4" s="18">
        <v>8018</v>
      </c>
      <c r="H4" s="19">
        <v>0.11</v>
      </c>
      <c r="I4" s="20">
        <f t="shared" ref="I4:I35" si="0">G4*H4</f>
        <v>881.98</v>
      </c>
    </row>
    <row r="5" ht="17.5" spans="1:10">
      <c r="A5" s="14">
        <v>45964</v>
      </c>
      <c r="B5" s="15" t="s">
        <v>11</v>
      </c>
      <c r="C5" s="16" t="s">
        <v>17</v>
      </c>
      <c r="D5" s="15" t="s">
        <v>18</v>
      </c>
      <c r="E5" s="23" t="s">
        <v>19</v>
      </c>
      <c r="F5" s="17" t="s">
        <v>15</v>
      </c>
      <c r="G5" s="18">
        <v>10527</v>
      </c>
      <c r="H5" s="19">
        <v>0.05</v>
      </c>
      <c r="I5" s="20">
        <f t="shared" si="0"/>
        <v>526.35</v>
      </c>
    </row>
    <row r="6" ht="17.5" spans="1:10">
      <c r="A6" s="21"/>
      <c r="B6" s="21"/>
      <c r="C6" s="22"/>
      <c r="D6" s="21"/>
      <c r="E6" s="23" t="s">
        <v>20</v>
      </c>
      <c r="F6" s="17" t="s">
        <v>15</v>
      </c>
      <c r="G6" s="18">
        <v>13527</v>
      </c>
      <c r="H6" s="19">
        <v>0.05</v>
      </c>
      <c r="I6" s="20">
        <f t="shared" si="0"/>
        <v>676.35</v>
      </c>
    </row>
    <row r="7" ht="17.5" spans="1:10">
      <c r="A7" s="14">
        <v>45964</v>
      </c>
      <c r="B7" s="15" t="s">
        <v>11</v>
      </c>
      <c r="C7" s="24" t="s">
        <v>21</v>
      </c>
      <c r="D7" s="14" t="s">
        <v>22</v>
      </c>
      <c r="E7" s="14" t="s">
        <v>23</v>
      </c>
      <c r="F7" s="25" t="s">
        <v>24</v>
      </c>
      <c r="G7" s="26">
        <v>16018</v>
      </c>
      <c r="H7" s="27">
        <v>0.05</v>
      </c>
      <c r="I7" s="20">
        <f t="shared" si="0"/>
        <v>800.9</v>
      </c>
    </row>
    <row r="8" ht="17.5" spans="1:10">
      <c r="A8" s="21"/>
      <c r="B8" s="21"/>
      <c r="C8" s="22"/>
      <c r="D8" s="21"/>
      <c r="E8" s="21"/>
      <c r="F8" s="26" t="s">
        <v>16</v>
      </c>
      <c r="G8" s="26">
        <v>16018</v>
      </c>
      <c r="H8" s="27">
        <v>0.11</v>
      </c>
      <c r="I8" s="20">
        <f t="shared" si="0"/>
        <v>1761.98</v>
      </c>
    </row>
    <row r="9" ht="17.5" spans="1:10">
      <c r="A9" s="14">
        <v>45964</v>
      </c>
      <c r="B9" s="14" t="s">
        <v>11</v>
      </c>
      <c r="C9" s="24" t="s">
        <v>25</v>
      </c>
      <c r="D9" s="14" t="s">
        <v>26</v>
      </c>
      <c r="E9" s="14" t="s">
        <v>27</v>
      </c>
      <c r="F9" s="25" t="s">
        <v>15</v>
      </c>
      <c r="G9" s="26">
        <v>24027</v>
      </c>
      <c r="H9" s="27">
        <v>0.05</v>
      </c>
      <c r="I9" s="20">
        <f t="shared" si="0"/>
        <v>1201.35</v>
      </c>
    </row>
    <row r="10" ht="17.5" spans="1:10">
      <c r="A10" s="28"/>
      <c r="B10" s="28"/>
      <c r="C10" s="29"/>
      <c r="D10" s="28"/>
      <c r="E10" s="28"/>
      <c r="F10" s="26" t="s">
        <v>16</v>
      </c>
      <c r="G10" s="26">
        <v>16018</v>
      </c>
      <c r="H10" s="27">
        <v>0.11</v>
      </c>
      <c r="I10" s="20">
        <f t="shared" si="0"/>
        <v>1761.98</v>
      </c>
    </row>
    <row r="11" ht="17.5" spans="1:10">
      <c r="A11" s="14">
        <v>45964</v>
      </c>
      <c r="B11" s="14" t="s">
        <v>11</v>
      </c>
      <c r="C11" s="24" t="s">
        <v>28</v>
      </c>
      <c r="D11" s="14" t="s">
        <v>29</v>
      </c>
      <c r="E11" s="14" t="s">
        <v>30</v>
      </c>
      <c r="F11" s="17" t="s">
        <v>24</v>
      </c>
      <c r="G11" s="18">
        <v>16018</v>
      </c>
      <c r="H11" s="19">
        <v>0.05</v>
      </c>
      <c r="I11" s="20">
        <f t="shared" si="0"/>
        <v>800.9</v>
      </c>
    </row>
    <row r="12" ht="17.5" spans="1:10">
      <c r="A12" s="28"/>
      <c r="B12" s="28"/>
      <c r="C12" s="29"/>
      <c r="D12" s="28"/>
      <c r="E12" s="28"/>
      <c r="F12" s="18" t="s">
        <v>16</v>
      </c>
      <c r="G12" s="18">
        <v>16018</v>
      </c>
      <c r="H12" s="19">
        <v>0.11</v>
      </c>
      <c r="I12" s="20">
        <f t="shared" si="0"/>
        <v>1761.98</v>
      </c>
    </row>
    <row r="13" ht="17.5" spans="1:10">
      <c r="A13" s="14">
        <v>45964</v>
      </c>
      <c r="B13" s="14" t="s">
        <v>11</v>
      </c>
      <c r="C13" s="24" t="s">
        <v>31</v>
      </c>
      <c r="D13" s="14" t="s">
        <v>32</v>
      </c>
      <c r="E13" s="14" t="s">
        <v>33</v>
      </c>
      <c r="F13" s="17" t="s">
        <v>15</v>
      </c>
      <c r="G13" s="18">
        <v>19527</v>
      </c>
      <c r="H13" s="19">
        <v>0.05</v>
      </c>
      <c r="I13" s="20">
        <f t="shared" si="0"/>
        <v>976.35</v>
      </c>
    </row>
    <row r="14" ht="17.5" spans="1:10">
      <c r="A14" s="28"/>
      <c r="B14" s="28"/>
      <c r="C14" s="29"/>
      <c r="D14" s="28"/>
      <c r="E14" s="28"/>
      <c r="F14" s="18" t="s">
        <v>16</v>
      </c>
      <c r="G14" s="18">
        <v>13018</v>
      </c>
      <c r="H14" s="19">
        <v>0.11</v>
      </c>
      <c r="I14" s="20">
        <f t="shared" si="0"/>
        <v>1431.98</v>
      </c>
    </row>
    <row r="15" ht="17.5" spans="1:10">
      <c r="A15" s="30">
        <v>45964</v>
      </c>
      <c r="B15" s="30" t="s">
        <v>11</v>
      </c>
      <c r="C15" s="26" t="s">
        <v>34</v>
      </c>
      <c r="D15" s="31" t="s">
        <v>35</v>
      </c>
      <c r="E15" s="23" t="s">
        <v>36</v>
      </c>
      <c r="F15" s="17" t="s">
        <v>24</v>
      </c>
      <c r="G15" s="18">
        <v>13018</v>
      </c>
      <c r="H15" s="19">
        <v>0.05</v>
      </c>
      <c r="I15" s="20">
        <f t="shared" si="0"/>
        <v>650.9</v>
      </c>
    </row>
    <row r="16" ht="17.5" spans="1:10">
      <c r="A16" s="14">
        <v>45965</v>
      </c>
      <c r="B16" s="14" t="s">
        <v>11</v>
      </c>
      <c r="C16" s="24" t="s">
        <v>37</v>
      </c>
      <c r="D16" s="14" t="s">
        <v>38</v>
      </c>
      <c r="E16" s="23" t="s">
        <v>39</v>
      </c>
      <c r="F16" s="17" t="s">
        <v>40</v>
      </c>
      <c r="G16" s="26">
        <v>504</v>
      </c>
      <c r="H16" s="27">
        <v>0.59</v>
      </c>
      <c r="I16" s="20">
        <f t="shared" si="0"/>
        <v>297.36</v>
      </c>
    </row>
    <row r="17" ht="17.5" spans="1:9">
      <c r="A17" s="32"/>
      <c r="B17" s="32"/>
      <c r="C17" s="33"/>
      <c r="D17" s="32"/>
      <c r="E17" s="23" t="s">
        <v>41</v>
      </c>
      <c r="F17" s="17" t="s">
        <v>40</v>
      </c>
      <c r="G17" s="26">
        <v>504</v>
      </c>
      <c r="H17" s="27">
        <v>0.59</v>
      </c>
      <c r="I17" s="20">
        <f t="shared" si="0"/>
        <v>297.36</v>
      </c>
    </row>
    <row r="18" ht="17.5" spans="1:9">
      <c r="A18" s="28"/>
      <c r="B18" s="28"/>
      <c r="C18" s="29"/>
      <c r="D18" s="28"/>
      <c r="E18" s="23" t="s">
        <v>42</v>
      </c>
      <c r="F18" s="17" t="s">
        <v>40</v>
      </c>
      <c r="G18" s="26">
        <v>504</v>
      </c>
      <c r="H18" s="27">
        <v>0.59</v>
      </c>
      <c r="I18" s="20">
        <f t="shared" si="0"/>
        <v>297.36</v>
      </c>
    </row>
    <row r="19" ht="17.5" spans="1:9">
      <c r="A19" s="14">
        <v>45969</v>
      </c>
      <c r="B19" s="14" t="s">
        <v>11</v>
      </c>
      <c r="C19" s="26" t="s">
        <v>43</v>
      </c>
      <c r="D19" s="15" t="s">
        <v>44</v>
      </c>
      <c r="E19" s="23" t="s">
        <v>27</v>
      </c>
      <c r="F19" s="25" t="s">
        <v>45</v>
      </c>
      <c r="G19" s="26">
        <v>504</v>
      </c>
      <c r="H19" s="27">
        <v>0.59</v>
      </c>
      <c r="I19" s="20">
        <f t="shared" si="0"/>
        <v>297.36</v>
      </c>
    </row>
    <row r="20" ht="17.5" spans="1:9">
      <c r="A20" s="32"/>
      <c r="B20" s="32"/>
      <c r="C20" s="26" t="s">
        <v>46</v>
      </c>
      <c r="D20" s="34"/>
      <c r="E20" s="23" t="s">
        <v>36</v>
      </c>
      <c r="F20" s="25" t="s">
        <v>45</v>
      </c>
      <c r="G20" s="26">
        <v>504</v>
      </c>
      <c r="H20" s="27">
        <v>0.59</v>
      </c>
      <c r="I20" s="20">
        <f t="shared" si="0"/>
        <v>297.36</v>
      </c>
    </row>
    <row r="21" ht="17.5" spans="1:9">
      <c r="A21" s="32"/>
      <c r="B21" s="32"/>
      <c r="C21" s="26" t="s">
        <v>47</v>
      </c>
      <c r="D21" s="34"/>
      <c r="E21" s="23" t="s">
        <v>30</v>
      </c>
      <c r="F21" s="17" t="s">
        <v>45</v>
      </c>
      <c r="G21" s="26">
        <v>448</v>
      </c>
      <c r="H21" s="27">
        <v>0.59</v>
      </c>
      <c r="I21" s="20">
        <f t="shared" si="0"/>
        <v>264.32</v>
      </c>
    </row>
    <row r="22" ht="17.5" spans="1:9">
      <c r="A22" s="28"/>
      <c r="B22" s="28"/>
      <c r="C22" s="26" t="s">
        <v>48</v>
      </c>
      <c r="D22" s="21"/>
      <c r="E22" s="23" t="s">
        <v>33</v>
      </c>
      <c r="F22" s="25" t="s">
        <v>45</v>
      </c>
      <c r="G22" s="26">
        <v>504</v>
      </c>
      <c r="H22" s="27">
        <v>0.59</v>
      </c>
      <c r="I22" s="20">
        <f t="shared" si="0"/>
        <v>297.36</v>
      </c>
    </row>
    <row r="23" ht="17.5" spans="1:9">
      <c r="A23" s="14">
        <v>45972</v>
      </c>
      <c r="B23" s="14" t="s">
        <v>11</v>
      </c>
      <c r="C23" s="35" t="s">
        <v>49</v>
      </c>
      <c r="D23" s="14" t="s">
        <v>50</v>
      </c>
      <c r="E23" s="14" t="s">
        <v>30</v>
      </c>
      <c r="F23" s="17" t="s">
        <v>51</v>
      </c>
      <c r="G23" s="31">
        <v>7561</v>
      </c>
      <c r="H23" s="19">
        <v>0.599</v>
      </c>
      <c r="I23" s="20">
        <f t="shared" si="0"/>
        <v>4529.039</v>
      </c>
    </row>
    <row r="24" ht="17.5" spans="1:9">
      <c r="A24" s="28"/>
      <c r="B24" s="28"/>
      <c r="C24" s="35" t="s">
        <v>28</v>
      </c>
      <c r="D24" s="28"/>
      <c r="E24" s="28"/>
      <c r="F24" s="26" t="s">
        <v>52</v>
      </c>
      <c r="G24" s="18">
        <v>8009</v>
      </c>
      <c r="H24" s="27">
        <v>0.13</v>
      </c>
      <c r="I24" s="20">
        <f t="shared" si="0"/>
        <v>1041.17</v>
      </c>
    </row>
    <row r="25" ht="17.5" spans="1:9">
      <c r="A25" s="14">
        <v>45964</v>
      </c>
      <c r="B25" s="14" t="s">
        <v>11</v>
      </c>
      <c r="C25" s="26" t="s">
        <v>53</v>
      </c>
      <c r="D25" s="15" t="s">
        <v>54</v>
      </c>
      <c r="E25" s="36" t="s">
        <v>36</v>
      </c>
      <c r="F25" s="17" t="s">
        <v>51</v>
      </c>
      <c r="G25" s="31">
        <v>6005</v>
      </c>
      <c r="H25" s="19">
        <v>0.599</v>
      </c>
      <c r="I25" s="20">
        <f t="shared" si="0"/>
        <v>3596.995</v>
      </c>
    </row>
    <row r="26" ht="17.5" spans="1:9">
      <c r="A26" s="14">
        <v>45964</v>
      </c>
      <c r="B26" s="14" t="s">
        <v>11</v>
      </c>
      <c r="C26" s="26" t="s">
        <v>55</v>
      </c>
      <c r="D26" s="31" t="s">
        <v>56</v>
      </c>
      <c r="E26" s="23" t="s">
        <v>23</v>
      </c>
      <c r="F26" s="17" t="s">
        <v>57</v>
      </c>
      <c r="G26" s="31">
        <v>7505</v>
      </c>
      <c r="H26" s="19">
        <v>0.599</v>
      </c>
      <c r="I26" s="20">
        <f t="shared" si="0"/>
        <v>4495.495</v>
      </c>
    </row>
    <row r="27" ht="17.5" spans="1:9">
      <c r="A27" s="32"/>
      <c r="B27" s="32"/>
      <c r="C27" s="26" t="s">
        <v>58</v>
      </c>
      <c r="D27" s="31"/>
      <c r="E27" s="23"/>
      <c r="F27" s="17" t="s">
        <v>45</v>
      </c>
      <c r="G27" s="18">
        <v>504</v>
      </c>
      <c r="H27" s="27">
        <v>0.59</v>
      </c>
      <c r="I27" s="20">
        <f t="shared" si="0"/>
        <v>297.36</v>
      </c>
    </row>
    <row r="28" ht="17.5" spans="1:9">
      <c r="A28" s="28"/>
      <c r="B28" s="28"/>
      <c r="C28" s="26" t="s">
        <v>59</v>
      </c>
      <c r="D28" s="31"/>
      <c r="E28" s="23"/>
      <c r="F28" s="26" t="s">
        <v>52</v>
      </c>
      <c r="G28" s="18">
        <v>8009</v>
      </c>
      <c r="H28" s="27">
        <v>0.13</v>
      </c>
      <c r="I28" s="20">
        <f t="shared" si="0"/>
        <v>1041.17</v>
      </c>
    </row>
    <row r="29" ht="17.5" spans="1:9">
      <c r="A29" s="14">
        <v>45964</v>
      </c>
      <c r="B29" s="14" t="s">
        <v>11</v>
      </c>
      <c r="C29" s="16" t="s">
        <v>60</v>
      </c>
      <c r="D29" s="15" t="s">
        <v>61</v>
      </c>
      <c r="E29" s="36" t="s">
        <v>33</v>
      </c>
      <c r="F29" s="17" t="s">
        <v>57</v>
      </c>
      <c r="G29" s="31">
        <v>6005</v>
      </c>
      <c r="H29" s="19">
        <v>0.599</v>
      </c>
      <c r="I29" s="20">
        <f t="shared" si="0"/>
        <v>3596.995</v>
      </c>
    </row>
    <row r="30" ht="17.5" spans="1:9">
      <c r="A30" s="28"/>
      <c r="B30" s="28"/>
      <c r="C30" s="26" t="s">
        <v>62</v>
      </c>
      <c r="D30" s="21"/>
      <c r="E30" s="37"/>
      <c r="F30" s="26" t="s">
        <v>52</v>
      </c>
      <c r="G30" s="18">
        <v>6509</v>
      </c>
      <c r="H30" s="27">
        <v>0.13</v>
      </c>
      <c r="I30" s="20">
        <f t="shared" si="0"/>
        <v>846.17</v>
      </c>
    </row>
    <row r="31" ht="17.5" spans="1:9">
      <c r="A31" s="14">
        <v>45964</v>
      </c>
      <c r="B31" s="14" t="s">
        <v>11</v>
      </c>
      <c r="C31" s="16" t="s">
        <v>63</v>
      </c>
      <c r="D31" s="15" t="s">
        <v>64</v>
      </c>
      <c r="E31" s="36" t="s">
        <v>27</v>
      </c>
      <c r="F31" s="17" t="s">
        <v>65</v>
      </c>
      <c r="G31" s="31">
        <v>7505</v>
      </c>
      <c r="H31" s="19">
        <v>0.599</v>
      </c>
      <c r="I31" s="20">
        <f t="shared" si="0"/>
        <v>4495.495</v>
      </c>
    </row>
    <row r="32" ht="17.5" spans="1:9">
      <c r="A32" s="28"/>
      <c r="B32" s="28"/>
      <c r="C32" s="26" t="s">
        <v>66</v>
      </c>
      <c r="D32" s="21"/>
      <c r="E32" s="37"/>
      <c r="F32" s="26" t="s">
        <v>52</v>
      </c>
      <c r="G32" s="18">
        <v>8009</v>
      </c>
      <c r="H32" s="27">
        <v>0.13</v>
      </c>
      <c r="I32" s="20">
        <f t="shared" si="0"/>
        <v>1041.17</v>
      </c>
    </row>
    <row r="33" ht="17.5" spans="1:9">
      <c r="A33" s="14">
        <v>45971</v>
      </c>
      <c r="B33" s="14" t="s">
        <v>11</v>
      </c>
      <c r="C33" s="16" t="s">
        <v>67</v>
      </c>
      <c r="D33" s="15" t="s">
        <v>68</v>
      </c>
      <c r="E33" s="36" t="s">
        <v>69</v>
      </c>
      <c r="F33" s="17" t="s">
        <v>57</v>
      </c>
      <c r="G33" s="31">
        <v>2892</v>
      </c>
      <c r="H33" s="19">
        <v>0.599</v>
      </c>
      <c r="I33" s="20">
        <f t="shared" si="0"/>
        <v>1732.308</v>
      </c>
    </row>
    <row r="34" ht="17.5" spans="1:9">
      <c r="A34" s="28"/>
      <c r="B34" s="28"/>
      <c r="C34" s="26" t="s">
        <v>70</v>
      </c>
      <c r="D34" s="21"/>
      <c r="E34" s="37"/>
      <c r="F34" s="17" t="s">
        <v>45</v>
      </c>
      <c r="G34" s="18">
        <v>317</v>
      </c>
      <c r="H34" s="27">
        <v>0.59</v>
      </c>
      <c r="I34" s="20">
        <f t="shared" si="0"/>
        <v>187.03</v>
      </c>
    </row>
    <row r="35" ht="17.5" spans="1:9">
      <c r="A35" s="14">
        <v>45976</v>
      </c>
      <c r="B35" s="14" t="s">
        <v>11</v>
      </c>
      <c r="C35" s="16" t="s">
        <v>71</v>
      </c>
      <c r="D35" s="15" t="s">
        <v>72</v>
      </c>
      <c r="E35" s="36" t="s">
        <v>73</v>
      </c>
      <c r="F35" s="17" t="s">
        <v>57</v>
      </c>
      <c r="G35" s="31">
        <v>2892</v>
      </c>
      <c r="H35" s="19">
        <v>0.599</v>
      </c>
      <c r="I35" s="20">
        <f t="shared" si="0"/>
        <v>1732.308</v>
      </c>
    </row>
    <row r="36" ht="17.5" spans="1:9">
      <c r="A36" s="32"/>
      <c r="B36" s="32"/>
      <c r="C36" s="26" t="s">
        <v>74</v>
      </c>
      <c r="D36" s="34"/>
      <c r="E36" s="37"/>
      <c r="F36" s="17" t="s">
        <v>45</v>
      </c>
      <c r="G36" s="18">
        <v>317</v>
      </c>
      <c r="H36" s="27">
        <v>0.59</v>
      </c>
      <c r="I36" s="20">
        <f t="shared" ref="I36:I67" si="1">G36*H36</f>
        <v>187.03</v>
      </c>
    </row>
    <row r="37" ht="17.5" spans="1:9">
      <c r="A37" s="32"/>
      <c r="B37" s="32"/>
      <c r="C37" s="16" t="s">
        <v>71</v>
      </c>
      <c r="D37" s="34"/>
      <c r="E37" s="36" t="s">
        <v>75</v>
      </c>
      <c r="F37" s="17" t="s">
        <v>57</v>
      </c>
      <c r="G37" s="31">
        <v>2892</v>
      </c>
      <c r="H37" s="19">
        <v>0.599</v>
      </c>
      <c r="I37" s="20">
        <f t="shared" si="1"/>
        <v>1732.308</v>
      </c>
    </row>
    <row r="38" ht="17.5" spans="1:9">
      <c r="A38" s="28"/>
      <c r="B38" s="28"/>
      <c r="C38" s="26" t="s">
        <v>74</v>
      </c>
      <c r="D38" s="21"/>
      <c r="E38" s="37"/>
      <c r="F38" s="17" t="s">
        <v>45</v>
      </c>
      <c r="G38" s="18">
        <v>317</v>
      </c>
      <c r="H38" s="27">
        <v>0.59</v>
      </c>
      <c r="I38" s="20">
        <f t="shared" si="1"/>
        <v>187.03</v>
      </c>
    </row>
    <row r="39" ht="17.5" spans="1:9">
      <c r="A39" s="14">
        <v>45971</v>
      </c>
      <c r="B39" s="14" t="s">
        <v>11</v>
      </c>
      <c r="C39" s="16" t="s">
        <v>76</v>
      </c>
      <c r="D39" s="15" t="s">
        <v>77</v>
      </c>
      <c r="E39" s="36" t="s">
        <v>78</v>
      </c>
      <c r="F39" s="17" t="s">
        <v>57</v>
      </c>
      <c r="G39" s="31">
        <v>2892</v>
      </c>
      <c r="H39" s="19">
        <v>0.599</v>
      </c>
      <c r="I39" s="20">
        <f t="shared" si="1"/>
        <v>1732.308</v>
      </c>
    </row>
    <row r="40" ht="17.5" spans="1:9">
      <c r="A40" s="28"/>
      <c r="B40" s="28"/>
      <c r="C40" s="26" t="s">
        <v>79</v>
      </c>
      <c r="D40" s="21"/>
      <c r="E40" s="37"/>
      <c r="F40" s="17" t="s">
        <v>45</v>
      </c>
      <c r="G40" s="18">
        <v>317</v>
      </c>
      <c r="H40" s="27">
        <v>0.59</v>
      </c>
      <c r="I40" s="20">
        <f t="shared" si="1"/>
        <v>187.03</v>
      </c>
    </row>
    <row r="41" ht="17.5" spans="1:9">
      <c r="A41" s="14">
        <v>45971</v>
      </c>
      <c r="B41" s="14" t="s">
        <v>11</v>
      </c>
      <c r="C41" s="16" t="s">
        <v>80</v>
      </c>
      <c r="D41" s="15" t="s">
        <v>81</v>
      </c>
      <c r="E41" s="36" t="s">
        <v>82</v>
      </c>
      <c r="F41" s="17" t="s">
        <v>57</v>
      </c>
      <c r="G41" s="31">
        <v>2892</v>
      </c>
      <c r="H41" s="19">
        <v>0.599</v>
      </c>
      <c r="I41" s="20">
        <f t="shared" si="1"/>
        <v>1732.308</v>
      </c>
    </row>
    <row r="42" ht="17.5" spans="1:9">
      <c r="A42" s="28"/>
      <c r="B42" s="28"/>
      <c r="C42" s="26" t="s">
        <v>83</v>
      </c>
      <c r="D42" s="21"/>
      <c r="E42" s="37"/>
      <c r="F42" s="17" t="s">
        <v>45</v>
      </c>
      <c r="G42" s="18">
        <v>317</v>
      </c>
      <c r="H42" s="27">
        <v>0.59</v>
      </c>
      <c r="I42" s="20">
        <f t="shared" si="1"/>
        <v>187.03</v>
      </c>
    </row>
    <row r="43" ht="17.5" spans="1:9">
      <c r="A43" s="14">
        <v>45971</v>
      </c>
      <c r="B43" s="14" t="s">
        <v>11</v>
      </c>
      <c r="C43" s="16" t="s">
        <v>84</v>
      </c>
      <c r="D43" s="15" t="s">
        <v>85</v>
      </c>
      <c r="E43" s="36" t="s">
        <v>86</v>
      </c>
      <c r="F43" s="17" t="s">
        <v>57</v>
      </c>
      <c r="G43" s="31">
        <v>2892</v>
      </c>
      <c r="H43" s="19">
        <v>0.599</v>
      </c>
      <c r="I43" s="20">
        <f t="shared" si="1"/>
        <v>1732.308</v>
      </c>
    </row>
    <row r="44" ht="17.5" spans="1:9">
      <c r="A44" s="28"/>
      <c r="B44" s="28"/>
      <c r="C44" s="26" t="s">
        <v>87</v>
      </c>
      <c r="D44" s="21"/>
      <c r="E44" s="37"/>
      <c r="F44" s="17" t="s">
        <v>45</v>
      </c>
      <c r="G44" s="18">
        <v>317</v>
      </c>
      <c r="H44" s="27">
        <v>0.59</v>
      </c>
      <c r="I44" s="20">
        <f t="shared" si="1"/>
        <v>187.03</v>
      </c>
    </row>
    <row r="45" ht="17.5" spans="1:9">
      <c r="A45" s="14">
        <v>45971</v>
      </c>
      <c r="B45" s="14" t="s">
        <v>11</v>
      </c>
      <c r="C45" s="16" t="s">
        <v>88</v>
      </c>
      <c r="D45" s="15" t="s">
        <v>89</v>
      </c>
      <c r="E45" s="36" t="s">
        <v>90</v>
      </c>
      <c r="F45" s="17" t="s">
        <v>57</v>
      </c>
      <c r="G45" s="31">
        <v>2892</v>
      </c>
      <c r="H45" s="19">
        <v>0.599</v>
      </c>
      <c r="I45" s="20">
        <f t="shared" si="1"/>
        <v>1732.308</v>
      </c>
    </row>
    <row r="46" ht="17.5" spans="1:9">
      <c r="A46" s="28"/>
      <c r="B46" s="28"/>
      <c r="C46" s="26" t="s">
        <v>91</v>
      </c>
      <c r="D46" s="21"/>
      <c r="E46" s="37"/>
      <c r="F46" s="17" t="s">
        <v>45</v>
      </c>
      <c r="G46" s="18">
        <v>317</v>
      </c>
      <c r="H46" s="27">
        <v>0.59</v>
      </c>
      <c r="I46" s="20">
        <f t="shared" si="1"/>
        <v>187.03</v>
      </c>
    </row>
    <row r="47" ht="17.5" spans="1:9">
      <c r="A47" s="14">
        <v>45971</v>
      </c>
      <c r="B47" s="14" t="s">
        <v>11</v>
      </c>
      <c r="C47" s="16" t="s">
        <v>92</v>
      </c>
      <c r="D47" s="15" t="s">
        <v>93</v>
      </c>
      <c r="E47" s="36" t="s">
        <v>94</v>
      </c>
      <c r="F47" s="17" t="s">
        <v>57</v>
      </c>
      <c r="G47" s="31">
        <v>2892</v>
      </c>
      <c r="H47" s="19">
        <v>0.599</v>
      </c>
      <c r="I47" s="20">
        <f t="shared" si="1"/>
        <v>1732.308</v>
      </c>
    </row>
    <row r="48" ht="17.5" spans="1:9">
      <c r="A48" s="28"/>
      <c r="B48" s="28"/>
      <c r="C48" s="26" t="s">
        <v>95</v>
      </c>
      <c r="D48" s="21"/>
      <c r="E48" s="37"/>
      <c r="F48" s="17" t="s">
        <v>45</v>
      </c>
      <c r="G48" s="18">
        <v>317</v>
      </c>
      <c r="H48" s="27">
        <v>0.59</v>
      </c>
      <c r="I48" s="20">
        <f t="shared" si="1"/>
        <v>187.03</v>
      </c>
    </row>
    <row r="49" ht="17.5" spans="1:9">
      <c r="A49" s="14">
        <v>45971</v>
      </c>
      <c r="B49" s="14" t="s">
        <v>11</v>
      </c>
      <c r="C49" s="16" t="s">
        <v>96</v>
      </c>
      <c r="D49" s="15" t="s">
        <v>97</v>
      </c>
      <c r="E49" s="36" t="s">
        <v>98</v>
      </c>
      <c r="F49" s="17" t="s">
        <v>57</v>
      </c>
      <c r="G49" s="31">
        <v>2892</v>
      </c>
      <c r="H49" s="19">
        <v>0.599</v>
      </c>
      <c r="I49" s="20">
        <f t="shared" si="1"/>
        <v>1732.308</v>
      </c>
    </row>
    <row r="50" ht="17.5" spans="1:9">
      <c r="A50" s="28"/>
      <c r="B50" s="28"/>
      <c r="C50" s="26" t="s">
        <v>99</v>
      </c>
      <c r="D50" s="21"/>
      <c r="E50" s="37"/>
      <c r="F50" s="17" t="s">
        <v>45</v>
      </c>
      <c r="G50" s="18">
        <v>317</v>
      </c>
      <c r="H50" s="27">
        <v>0.59</v>
      </c>
      <c r="I50" s="20">
        <f t="shared" si="1"/>
        <v>187.03</v>
      </c>
    </row>
    <row r="51" ht="17.5" spans="1:9">
      <c r="A51" s="14">
        <v>45971</v>
      </c>
      <c r="B51" s="14" t="s">
        <v>11</v>
      </c>
      <c r="C51" s="16" t="s">
        <v>100</v>
      </c>
      <c r="D51" s="15" t="s">
        <v>101</v>
      </c>
      <c r="E51" s="36" t="s">
        <v>19</v>
      </c>
      <c r="F51" s="17" t="s">
        <v>57</v>
      </c>
      <c r="G51" s="31">
        <v>3061</v>
      </c>
      <c r="H51" s="19">
        <v>0.599</v>
      </c>
      <c r="I51" s="20">
        <f t="shared" si="1"/>
        <v>1833.539</v>
      </c>
    </row>
    <row r="52" ht="17.5" spans="1:9">
      <c r="A52" s="32"/>
      <c r="B52" s="32"/>
      <c r="C52" s="26" t="s">
        <v>102</v>
      </c>
      <c r="D52" s="34"/>
      <c r="E52" s="37"/>
      <c r="F52" s="17" t="s">
        <v>45</v>
      </c>
      <c r="G52" s="18">
        <v>448</v>
      </c>
      <c r="H52" s="27">
        <v>0.59</v>
      </c>
      <c r="I52" s="20">
        <f t="shared" si="1"/>
        <v>264.32</v>
      </c>
    </row>
    <row r="53" ht="17.5" spans="1:9">
      <c r="A53" s="32"/>
      <c r="B53" s="32"/>
      <c r="C53" s="16" t="s">
        <v>100</v>
      </c>
      <c r="D53" s="34"/>
      <c r="E53" s="36" t="s">
        <v>20</v>
      </c>
      <c r="F53" s="17" t="s">
        <v>57</v>
      </c>
      <c r="G53" s="31">
        <v>4061</v>
      </c>
      <c r="H53" s="19">
        <v>0.599</v>
      </c>
      <c r="I53" s="20">
        <f t="shared" si="1"/>
        <v>2432.539</v>
      </c>
    </row>
    <row r="54" ht="17.5" spans="1:9">
      <c r="A54" s="28"/>
      <c r="B54" s="28"/>
      <c r="C54" s="26" t="s">
        <v>102</v>
      </c>
      <c r="D54" s="21"/>
      <c r="E54" s="37"/>
      <c r="F54" s="17" t="s">
        <v>45</v>
      </c>
      <c r="G54" s="18">
        <v>448</v>
      </c>
      <c r="H54" s="27">
        <v>0.59</v>
      </c>
      <c r="I54" s="20">
        <f t="shared" si="1"/>
        <v>264.32</v>
      </c>
    </row>
    <row r="55" ht="17.5" spans="1:9">
      <c r="A55" s="14">
        <v>45971</v>
      </c>
      <c r="B55" s="14" t="s">
        <v>11</v>
      </c>
      <c r="C55" s="16" t="s">
        <v>103</v>
      </c>
      <c r="D55" s="15" t="s">
        <v>104</v>
      </c>
      <c r="E55" s="15" t="s">
        <v>14</v>
      </c>
      <c r="F55" s="17" t="s">
        <v>57</v>
      </c>
      <c r="G55" s="31">
        <v>3561</v>
      </c>
      <c r="H55" s="19">
        <v>0.599</v>
      </c>
      <c r="I55" s="20">
        <f t="shared" si="1"/>
        <v>2133.039</v>
      </c>
    </row>
    <row r="56" ht="17.5" spans="1:9">
      <c r="A56" s="28"/>
      <c r="B56" s="28"/>
      <c r="C56" s="26" t="s">
        <v>105</v>
      </c>
      <c r="D56" s="21"/>
      <c r="E56" s="21"/>
      <c r="F56" s="17" t="s">
        <v>45</v>
      </c>
      <c r="G56" s="18">
        <v>448</v>
      </c>
      <c r="H56" s="27">
        <v>0.59</v>
      </c>
      <c r="I56" s="20">
        <f t="shared" si="1"/>
        <v>264.32</v>
      </c>
    </row>
    <row r="57" ht="17.5" spans="1:9">
      <c r="A57" s="14">
        <v>45979</v>
      </c>
      <c r="B57" s="14" t="s">
        <v>11</v>
      </c>
      <c r="C57" s="16" t="s">
        <v>106</v>
      </c>
      <c r="D57" s="15" t="s">
        <v>107</v>
      </c>
      <c r="E57" s="36" t="s">
        <v>69</v>
      </c>
      <c r="F57" s="17" t="s">
        <v>57</v>
      </c>
      <c r="G57" s="31">
        <v>500</v>
      </c>
      <c r="H57" s="19">
        <v>0.599</v>
      </c>
      <c r="I57" s="20">
        <f t="shared" si="1"/>
        <v>299.5</v>
      </c>
    </row>
    <row r="58" ht="17.5" spans="1:9">
      <c r="A58" s="32"/>
      <c r="B58" s="32"/>
      <c r="C58" s="22"/>
      <c r="D58" s="34"/>
      <c r="E58" s="38"/>
      <c r="F58" s="17" t="s">
        <v>24</v>
      </c>
      <c r="G58" s="18">
        <v>1000</v>
      </c>
      <c r="H58" s="19">
        <v>0.05</v>
      </c>
      <c r="I58" s="20">
        <f t="shared" si="1"/>
        <v>50</v>
      </c>
    </row>
    <row r="59" ht="17.5" spans="1:9">
      <c r="A59" s="32"/>
      <c r="B59" s="32"/>
      <c r="C59" s="16" t="s">
        <v>108</v>
      </c>
      <c r="D59" s="34"/>
      <c r="E59" s="38"/>
      <c r="F59" s="17" t="s">
        <v>45</v>
      </c>
      <c r="G59" s="18">
        <v>1200</v>
      </c>
      <c r="H59" s="27">
        <v>0.59</v>
      </c>
      <c r="I59" s="20">
        <f t="shared" si="1"/>
        <v>708</v>
      </c>
    </row>
    <row r="60" ht="17.5" spans="1:9">
      <c r="A60" s="28"/>
      <c r="B60" s="28"/>
      <c r="C60" s="22"/>
      <c r="D60" s="21"/>
      <c r="E60" s="37"/>
      <c r="F60" s="17" t="s">
        <v>24</v>
      </c>
      <c r="G60" s="18">
        <v>2400</v>
      </c>
      <c r="H60" s="19">
        <v>0.05</v>
      </c>
      <c r="I60" s="20">
        <f t="shared" si="1"/>
        <v>120</v>
      </c>
    </row>
    <row r="61" ht="17.5" spans="1:9">
      <c r="A61" s="14">
        <v>45979</v>
      </c>
      <c r="B61" s="14" t="s">
        <v>11</v>
      </c>
      <c r="C61" s="16" t="s">
        <v>109</v>
      </c>
      <c r="D61" s="14" t="s">
        <v>110</v>
      </c>
      <c r="E61" s="14" t="s">
        <v>73</v>
      </c>
      <c r="F61" s="17" t="s">
        <v>57</v>
      </c>
      <c r="G61" s="31">
        <v>500</v>
      </c>
      <c r="H61" s="19">
        <v>0.599</v>
      </c>
      <c r="I61" s="20">
        <f t="shared" si="1"/>
        <v>299.5</v>
      </c>
    </row>
    <row r="62" ht="17.5" spans="1:9">
      <c r="A62" s="32"/>
      <c r="B62" s="32"/>
      <c r="C62" s="22"/>
      <c r="D62" s="32"/>
      <c r="E62" s="32"/>
      <c r="F62" s="17" t="s">
        <v>24</v>
      </c>
      <c r="G62" s="18">
        <v>1000</v>
      </c>
      <c r="H62" s="19">
        <v>0.05</v>
      </c>
      <c r="I62" s="20">
        <f t="shared" si="1"/>
        <v>50</v>
      </c>
    </row>
    <row r="63" ht="17.5" spans="1:9">
      <c r="A63" s="32"/>
      <c r="B63" s="32"/>
      <c r="C63" s="16" t="s">
        <v>111</v>
      </c>
      <c r="D63" s="32"/>
      <c r="E63" s="32"/>
      <c r="F63" s="17" t="s">
        <v>45</v>
      </c>
      <c r="G63" s="18">
        <v>1000</v>
      </c>
      <c r="H63" s="27">
        <v>0.59</v>
      </c>
      <c r="I63" s="20">
        <f t="shared" si="1"/>
        <v>590</v>
      </c>
    </row>
    <row r="64" ht="17.5" spans="1:9">
      <c r="A64" s="28"/>
      <c r="B64" s="28"/>
      <c r="C64" s="22"/>
      <c r="D64" s="28"/>
      <c r="E64" s="28"/>
      <c r="F64" s="17" t="s">
        <v>24</v>
      </c>
      <c r="G64" s="18">
        <v>2000</v>
      </c>
      <c r="H64" s="19">
        <v>0.05</v>
      </c>
      <c r="I64" s="20">
        <f t="shared" si="1"/>
        <v>100</v>
      </c>
    </row>
    <row r="65" ht="17.5" spans="1:9">
      <c r="A65" s="14">
        <v>45979</v>
      </c>
      <c r="B65" s="14" t="s">
        <v>11</v>
      </c>
      <c r="C65" s="16" t="s">
        <v>112</v>
      </c>
      <c r="D65" s="14" t="s">
        <v>113</v>
      </c>
      <c r="E65" s="39" t="s">
        <v>20</v>
      </c>
      <c r="F65" s="17" t="s">
        <v>57</v>
      </c>
      <c r="G65" s="31">
        <v>600</v>
      </c>
      <c r="H65" s="19">
        <v>0.599</v>
      </c>
      <c r="I65" s="20">
        <f t="shared" si="1"/>
        <v>359.4</v>
      </c>
    </row>
    <row r="66" ht="17.5" spans="1:9">
      <c r="A66" s="32"/>
      <c r="B66" s="32"/>
      <c r="C66" s="22"/>
      <c r="D66" s="32"/>
      <c r="E66" s="40"/>
      <c r="F66" s="17" t="s">
        <v>24</v>
      </c>
      <c r="G66" s="18">
        <v>1200</v>
      </c>
      <c r="H66" s="19">
        <v>0.05</v>
      </c>
      <c r="I66" s="20">
        <f t="shared" si="1"/>
        <v>60</v>
      </c>
    </row>
    <row r="67" ht="17.5" spans="1:9">
      <c r="A67" s="32"/>
      <c r="B67" s="32"/>
      <c r="C67" s="16" t="s">
        <v>114</v>
      </c>
      <c r="D67" s="32"/>
      <c r="E67" s="41" t="s">
        <v>19</v>
      </c>
      <c r="F67" s="17" t="s">
        <v>45</v>
      </c>
      <c r="G67" s="18">
        <v>500</v>
      </c>
      <c r="H67" s="27">
        <v>0.59</v>
      </c>
      <c r="I67" s="20">
        <f t="shared" si="1"/>
        <v>295</v>
      </c>
    </row>
    <row r="68" ht="17.5" spans="1:9">
      <c r="A68" s="32"/>
      <c r="B68" s="32"/>
      <c r="C68" s="42"/>
      <c r="D68" s="32"/>
      <c r="E68" s="41"/>
      <c r="F68" s="17" t="s">
        <v>24</v>
      </c>
      <c r="G68" s="18">
        <v>1000</v>
      </c>
      <c r="H68" s="19">
        <v>0.05</v>
      </c>
      <c r="I68" s="20">
        <f t="shared" ref="I68:I91" si="2">G68*H68</f>
        <v>50</v>
      </c>
    </row>
    <row r="69" ht="17.5" spans="1:9">
      <c r="A69" s="32"/>
      <c r="B69" s="32"/>
      <c r="C69" s="42"/>
      <c r="D69" s="32"/>
      <c r="E69" s="41" t="s">
        <v>20</v>
      </c>
      <c r="F69" s="17" t="s">
        <v>45</v>
      </c>
      <c r="G69" s="18">
        <v>1000</v>
      </c>
      <c r="H69" s="27">
        <v>0.59</v>
      </c>
      <c r="I69" s="20">
        <f t="shared" si="2"/>
        <v>590</v>
      </c>
    </row>
    <row r="70" ht="17.5" spans="1:9">
      <c r="A70" s="28"/>
      <c r="B70" s="28"/>
      <c r="C70" s="22"/>
      <c r="D70" s="28"/>
      <c r="E70" s="41"/>
      <c r="F70" s="17" t="s">
        <v>24</v>
      </c>
      <c r="G70" s="18">
        <v>2000</v>
      </c>
      <c r="H70" s="19">
        <v>0.05</v>
      </c>
      <c r="I70" s="20">
        <f t="shared" si="2"/>
        <v>100</v>
      </c>
    </row>
    <row r="71" ht="17.5" spans="1:9">
      <c r="A71" s="14">
        <v>45979</v>
      </c>
      <c r="B71" s="14" t="s">
        <v>11</v>
      </c>
      <c r="C71" s="24" t="s">
        <v>115</v>
      </c>
      <c r="D71" s="14" t="s">
        <v>116</v>
      </c>
      <c r="E71" s="14" t="s">
        <v>14</v>
      </c>
      <c r="F71" s="17" t="s">
        <v>45</v>
      </c>
      <c r="G71" s="18">
        <v>700</v>
      </c>
      <c r="H71" s="27">
        <v>0.59</v>
      </c>
      <c r="I71" s="20">
        <f t="shared" si="2"/>
        <v>413</v>
      </c>
    </row>
    <row r="72" ht="17.5" spans="1:9">
      <c r="A72" s="32"/>
      <c r="B72" s="32"/>
      <c r="C72" s="33"/>
      <c r="D72" s="32"/>
      <c r="E72" s="32"/>
      <c r="F72" s="17" t="s">
        <v>24</v>
      </c>
      <c r="G72" s="18">
        <v>1400</v>
      </c>
      <c r="H72" s="19">
        <v>0.05</v>
      </c>
      <c r="I72" s="20">
        <f t="shared" si="2"/>
        <v>70</v>
      </c>
    </row>
    <row r="73" ht="17.5" spans="1:9">
      <c r="A73" s="32"/>
      <c r="B73" s="32"/>
      <c r="C73" s="33"/>
      <c r="D73" s="32"/>
      <c r="E73" s="32"/>
      <c r="F73" s="26" t="s">
        <v>52</v>
      </c>
      <c r="G73" s="18">
        <v>700</v>
      </c>
      <c r="H73" s="27">
        <v>0.13</v>
      </c>
      <c r="I73" s="20">
        <f t="shared" si="2"/>
        <v>91</v>
      </c>
    </row>
    <row r="74" ht="17.5" spans="1:9">
      <c r="A74" s="28"/>
      <c r="B74" s="28"/>
      <c r="C74" s="29"/>
      <c r="D74" s="28"/>
      <c r="E74" s="28"/>
      <c r="F74" s="18" t="s">
        <v>16</v>
      </c>
      <c r="G74" s="18">
        <v>1400</v>
      </c>
      <c r="H74" s="19">
        <v>0.11</v>
      </c>
      <c r="I74" s="20">
        <f t="shared" si="2"/>
        <v>154</v>
      </c>
    </row>
    <row r="75" ht="17.5" spans="1:9">
      <c r="A75" s="24">
        <v>45979</v>
      </c>
      <c r="B75" s="24" t="s">
        <v>11</v>
      </c>
      <c r="C75" s="24" t="s">
        <v>31</v>
      </c>
      <c r="D75" s="14" t="s">
        <v>117</v>
      </c>
      <c r="E75" s="14" t="s">
        <v>118</v>
      </c>
      <c r="F75" s="17" t="s">
        <v>24</v>
      </c>
      <c r="G75" s="18">
        <v>13018</v>
      </c>
      <c r="H75" s="19">
        <v>0.05</v>
      </c>
      <c r="I75" s="20">
        <f t="shared" si="2"/>
        <v>650.9</v>
      </c>
    </row>
    <row r="76" ht="17.5" spans="1:9">
      <c r="A76" s="30">
        <v>45983</v>
      </c>
      <c r="B76" s="31" t="s">
        <v>119</v>
      </c>
      <c r="C76" s="26" t="s">
        <v>120</v>
      </c>
      <c r="D76" s="31" t="s">
        <v>121</v>
      </c>
      <c r="E76" s="23" t="s">
        <v>120</v>
      </c>
      <c r="F76" s="31" t="s">
        <v>122</v>
      </c>
      <c r="G76" s="31">
        <v>25000</v>
      </c>
      <c r="H76" s="27">
        <v>0.1</v>
      </c>
      <c r="I76" s="20">
        <f t="shared" si="2"/>
        <v>2500</v>
      </c>
    </row>
    <row r="77" ht="17.5" spans="1:9">
      <c r="A77" s="30">
        <v>45983</v>
      </c>
      <c r="B77" s="31" t="s">
        <v>11</v>
      </c>
      <c r="C77" s="18" t="s">
        <v>123</v>
      </c>
      <c r="D77" s="43" t="s">
        <v>124</v>
      </c>
      <c r="E77" s="44" t="s">
        <v>125</v>
      </c>
      <c r="F77" s="17" t="s">
        <v>24</v>
      </c>
      <c r="G77" s="18">
        <v>16018</v>
      </c>
      <c r="H77" s="19">
        <v>0.05</v>
      </c>
      <c r="I77" s="20">
        <f t="shared" si="2"/>
        <v>800.9</v>
      </c>
    </row>
    <row r="78" ht="17.5" spans="1:9">
      <c r="A78" s="30">
        <v>45983</v>
      </c>
      <c r="B78" s="31" t="s">
        <v>11</v>
      </c>
      <c r="C78" s="26" t="s">
        <v>126</v>
      </c>
      <c r="D78" s="31" t="s">
        <v>127</v>
      </c>
      <c r="E78" s="23" t="s">
        <v>128</v>
      </c>
      <c r="F78" s="17" t="s">
        <v>24</v>
      </c>
      <c r="G78" s="18">
        <v>16018</v>
      </c>
      <c r="H78" s="19">
        <v>0.05</v>
      </c>
      <c r="I78" s="20">
        <f t="shared" si="2"/>
        <v>800.9</v>
      </c>
    </row>
    <row r="79" ht="17.5" spans="1:9">
      <c r="A79" s="30">
        <v>45983</v>
      </c>
      <c r="B79" s="31" t="s">
        <v>11</v>
      </c>
      <c r="C79" s="26" t="s">
        <v>129</v>
      </c>
      <c r="D79" s="31" t="s">
        <v>130</v>
      </c>
      <c r="E79" s="23" t="s">
        <v>131</v>
      </c>
      <c r="F79" s="17" t="s">
        <v>24</v>
      </c>
      <c r="G79" s="18">
        <v>16018</v>
      </c>
      <c r="H79" s="19">
        <v>0.05</v>
      </c>
      <c r="I79" s="20">
        <f t="shared" si="2"/>
        <v>800.9</v>
      </c>
    </row>
    <row r="80" ht="17.5" spans="1:9">
      <c r="A80" s="30">
        <v>45987</v>
      </c>
      <c r="B80" s="31" t="s">
        <v>119</v>
      </c>
      <c r="C80" s="26" t="s">
        <v>120</v>
      </c>
      <c r="D80" s="31" t="s">
        <v>132</v>
      </c>
      <c r="E80" s="23" t="s">
        <v>120</v>
      </c>
      <c r="F80" s="31" t="s">
        <v>122</v>
      </c>
      <c r="G80" s="31">
        <v>10000</v>
      </c>
      <c r="H80" s="27">
        <v>0.1</v>
      </c>
      <c r="I80" s="20">
        <f t="shared" si="2"/>
        <v>1000</v>
      </c>
    </row>
    <row r="81" ht="17.5" spans="1:9">
      <c r="A81" s="14">
        <v>45990</v>
      </c>
      <c r="B81" s="14" t="s">
        <v>133</v>
      </c>
      <c r="C81" s="45" t="s">
        <v>134</v>
      </c>
      <c r="D81" s="14" t="s">
        <v>135</v>
      </c>
      <c r="E81" s="14" t="s">
        <v>125</v>
      </c>
      <c r="F81" s="17" t="s">
        <v>57</v>
      </c>
      <c r="G81" s="31">
        <v>7561</v>
      </c>
      <c r="H81" s="19">
        <v>0.599</v>
      </c>
      <c r="I81" s="20">
        <f t="shared" si="2"/>
        <v>4529.039</v>
      </c>
    </row>
    <row r="82" ht="35" spans="1:9">
      <c r="A82" s="28"/>
      <c r="B82" s="28"/>
      <c r="C82" s="26" t="s">
        <v>136</v>
      </c>
      <c r="D82" s="28"/>
      <c r="E82" s="28"/>
      <c r="F82" s="46" t="s">
        <v>137</v>
      </c>
      <c r="G82" s="31">
        <v>448</v>
      </c>
      <c r="H82" s="47">
        <v>0.59</v>
      </c>
      <c r="I82" s="20">
        <f t="shared" si="2"/>
        <v>264.32</v>
      </c>
    </row>
    <row r="83" ht="17.5" spans="1:9">
      <c r="A83" s="14">
        <v>45990</v>
      </c>
      <c r="B83" s="14" t="s">
        <v>133</v>
      </c>
      <c r="C83" s="45" t="s">
        <v>138</v>
      </c>
      <c r="D83" s="14" t="s">
        <v>139</v>
      </c>
      <c r="E83" s="14" t="s">
        <v>128</v>
      </c>
      <c r="F83" s="17" t="s">
        <v>51</v>
      </c>
      <c r="G83" s="31">
        <v>7561</v>
      </c>
      <c r="H83" s="19">
        <v>0.599</v>
      </c>
      <c r="I83" s="20">
        <f t="shared" si="2"/>
        <v>4529.039</v>
      </c>
    </row>
    <row r="84" ht="35" spans="1:9">
      <c r="A84" s="28"/>
      <c r="B84" s="28"/>
      <c r="C84" s="26" t="s">
        <v>140</v>
      </c>
      <c r="D84" s="28"/>
      <c r="E84" s="28"/>
      <c r="F84" s="46" t="s">
        <v>137</v>
      </c>
      <c r="G84" s="31">
        <v>448</v>
      </c>
      <c r="H84" s="47">
        <v>0.59</v>
      </c>
      <c r="I84" s="20">
        <f t="shared" si="2"/>
        <v>264.32</v>
      </c>
    </row>
    <row r="85" ht="17.5" spans="1:9">
      <c r="A85" s="14">
        <v>45990</v>
      </c>
      <c r="B85" s="14" t="s">
        <v>133</v>
      </c>
      <c r="C85" s="45" t="s">
        <v>141</v>
      </c>
      <c r="D85" s="14" t="s">
        <v>142</v>
      </c>
      <c r="E85" s="14" t="s">
        <v>131</v>
      </c>
      <c r="F85" s="17" t="s">
        <v>57</v>
      </c>
      <c r="G85" s="31">
        <v>7505</v>
      </c>
      <c r="H85" s="19">
        <v>0.599</v>
      </c>
      <c r="I85" s="20">
        <f t="shared" si="2"/>
        <v>4495.495</v>
      </c>
    </row>
    <row r="86" ht="35" spans="1:9">
      <c r="A86" s="28"/>
      <c r="B86" s="28"/>
      <c r="C86" s="26" t="s">
        <v>143</v>
      </c>
      <c r="D86" s="28"/>
      <c r="E86" s="28"/>
      <c r="F86" s="46" t="s">
        <v>137</v>
      </c>
      <c r="G86" s="31">
        <v>504</v>
      </c>
      <c r="H86" s="47">
        <v>0.59</v>
      </c>
      <c r="I86" s="20">
        <f t="shared" si="2"/>
        <v>297.36</v>
      </c>
    </row>
    <row r="87" ht="17.5" spans="1:9">
      <c r="A87" s="14">
        <v>45990</v>
      </c>
      <c r="B87" s="14" t="s">
        <v>133</v>
      </c>
      <c r="C87" s="24" t="s">
        <v>144</v>
      </c>
      <c r="D87" s="14" t="s">
        <v>145</v>
      </c>
      <c r="E87" s="14" t="s">
        <v>146</v>
      </c>
      <c r="F87" s="17" t="s">
        <v>24</v>
      </c>
      <c r="G87" s="18">
        <v>10000</v>
      </c>
      <c r="H87" s="19">
        <v>0.05</v>
      </c>
      <c r="I87" s="20">
        <f t="shared" si="2"/>
        <v>500</v>
      </c>
    </row>
    <row r="88" ht="17.5" spans="1:9">
      <c r="A88" s="32"/>
      <c r="B88" s="32"/>
      <c r="C88" s="33"/>
      <c r="D88" s="32"/>
      <c r="E88" s="32"/>
      <c r="F88" s="17" t="s">
        <v>57</v>
      </c>
      <c r="G88" s="31">
        <v>5000</v>
      </c>
      <c r="H88" s="19">
        <v>0.599</v>
      </c>
      <c r="I88" s="20">
        <f t="shared" si="2"/>
        <v>2995</v>
      </c>
    </row>
    <row r="89" ht="17.5" spans="1:9">
      <c r="A89" s="48">
        <v>45991</v>
      </c>
      <c r="B89" s="49" t="s">
        <v>11</v>
      </c>
      <c r="C89" s="26" t="s">
        <v>147</v>
      </c>
      <c r="D89" s="15" t="s">
        <v>148</v>
      </c>
      <c r="E89" s="23" t="s">
        <v>27</v>
      </c>
      <c r="F89" s="26" t="s">
        <v>16</v>
      </c>
      <c r="G89" s="26">
        <v>10000</v>
      </c>
      <c r="H89" s="27">
        <v>0.11</v>
      </c>
      <c r="I89" s="20">
        <f t="shared" si="2"/>
        <v>1100</v>
      </c>
    </row>
    <row r="90" ht="17.5" spans="1:9">
      <c r="A90" s="50"/>
      <c r="B90" s="50"/>
      <c r="C90" s="26" t="s">
        <v>149</v>
      </c>
      <c r="D90" s="34"/>
      <c r="E90" s="23" t="s">
        <v>23</v>
      </c>
      <c r="F90" s="26" t="s">
        <v>16</v>
      </c>
      <c r="G90" s="26">
        <v>12000</v>
      </c>
      <c r="H90" s="27">
        <v>0.11</v>
      </c>
      <c r="I90" s="20">
        <f t="shared" si="2"/>
        <v>1320</v>
      </c>
    </row>
    <row r="91" ht="17.5" spans="1:9">
      <c r="A91" s="51"/>
      <c r="B91" s="51"/>
      <c r="C91" s="52" t="s">
        <v>150</v>
      </c>
      <c r="D91" s="21"/>
      <c r="E91" s="23" t="s">
        <v>150</v>
      </c>
      <c r="F91" s="26" t="s">
        <v>52</v>
      </c>
      <c r="G91" s="26">
        <v>7600</v>
      </c>
      <c r="H91" s="27">
        <v>0.13</v>
      </c>
      <c r="I91" s="20">
        <f t="shared" si="2"/>
        <v>988</v>
      </c>
    </row>
    <row r="92" ht="17.5" spans="1:9">
      <c r="A92" s="53"/>
      <c r="B92" s="53"/>
      <c r="C92" s="54"/>
      <c r="D92" s="53"/>
      <c r="E92" s="53"/>
      <c r="F92" s="53"/>
      <c r="G92" s="53"/>
      <c r="H92" s="55"/>
      <c r="I92" s="53"/>
    </row>
    <row r="93" ht="17.5" spans="1:9">
      <c r="A93" s="53"/>
      <c r="B93" s="53"/>
      <c r="C93" s="54"/>
      <c r="D93" s="53"/>
      <c r="E93" s="53"/>
      <c r="F93" s="53"/>
      <c r="G93" s="53"/>
      <c r="H93" s="56" t="s">
        <v>151</v>
      </c>
      <c r="I93" s="57">
        <f>SUM(I3:I92)</f>
        <v>97565.5809999999</v>
      </c>
    </row>
  </sheetData>
  <autoFilter xmlns:etc="http://www.wps.cn/officeDocument/2017/etCustomData" ref="A2:J91" etc:filterBottomFollowUsedRange="0">
    <extLst/>
  </autoFilter>
  <mergeCells count="140">
    <mergeCell ref="A1:J1"/>
    <mergeCell ref="A3:A4"/>
    <mergeCell ref="A5:A6"/>
    <mergeCell ref="A7:A8"/>
    <mergeCell ref="A9:A10"/>
    <mergeCell ref="A11:A12"/>
    <mergeCell ref="A13:A14"/>
    <mergeCell ref="A16:A18"/>
    <mergeCell ref="A19:A22"/>
    <mergeCell ref="A23:A24"/>
    <mergeCell ref="A26:A28"/>
    <mergeCell ref="A29:A30"/>
    <mergeCell ref="A31:A32"/>
    <mergeCell ref="A33:A34"/>
    <mergeCell ref="A35:A38"/>
    <mergeCell ref="A39:A40"/>
    <mergeCell ref="A41:A42"/>
    <mergeCell ref="A43:A44"/>
    <mergeCell ref="A45:A46"/>
    <mergeCell ref="A47:A48"/>
    <mergeCell ref="A49:A50"/>
    <mergeCell ref="A51:A54"/>
    <mergeCell ref="A55:A56"/>
    <mergeCell ref="A57:A60"/>
    <mergeCell ref="A61:A64"/>
    <mergeCell ref="A65:A70"/>
    <mergeCell ref="A71:A74"/>
    <mergeCell ref="A81:A82"/>
    <mergeCell ref="A83:A84"/>
    <mergeCell ref="A85:A86"/>
    <mergeCell ref="A87:A88"/>
    <mergeCell ref="A89:A91"/>
    <mergeCell ref="B3:B4"/>
    <mergeCell ref="B5:B6"/>
    <mergeCell ref="B7:B8"/>
    <mergeCell ref="B9:B10"/>
    <mergeCell ref="B11:B12"/>
    <mergeCell ref="B13:B14"/>
    <mergeCell ref="B16:B18"/>
    <mergeCell ref="B19:B22"/>
    <mergeCell ref="B23:B24"/>
    <mergeCell ref="B26:B28"/>
    <mergeCell ref="B29:B30"/>
    <mergeCell ref="B31:B32"/>
    <mergeCell ref="B33:B34"/>
    <mergeCell ref="B35:B38"/>
    <mergeCell ref="B39:B40"/>
    <mergeCell ref="B41:B42"/>
    <mergeCell ref="B43:B44"/>
    <mergeCell ref="B45:B46"/>
    <mergeCell ref="B47:B48"/>
    <mergeCell ref="B49:B50"/>
    <mergeCell ref="B51:B54"/>
    <mergeCell ref="B55:B56"/>
    <mergeCell ref="B57:B60"/>
    <mergeCell ref="B61:B64"/>
    <mergeCell ref="B65:B70"/>
    <mergeCell ref="B71:B74"/>
    <mergeCell ref="B81:B82"/>
    <mergeCell ref="B83:B84"/>
    <mergeCell ref="B85:B86"/>
    <mergeCell ref="B87:B88"/>
    <mergeCell ref="B89:B91"/>
    <mergeCell ref="C3:C4"/>
    <mergeCell ref="C5:C6"/>
    <mergeCell ref="C7:C8"/>
    <mergeCell ref="C9:C10"/>
    <mergeCell ref="C11:C12"/>
    <mergeCell ref="C13:C14"/>
    <mergeCell ref="C16:C18"/>
    <mergeCell ref="C57:C58"/>
    <mergeCell ref="C59:C60"/>
    <mergeCell ref="C61:C62"/>
    <mergeCell ref="C63:C64"/>
    <mergeCell ref="C65:C66"/>
    <mergeCell ref="C67:C70"/>
    <mergeCell ref="C71:C74"/>
    <mergeCell ref="C87:C88"/>
    <mergeCell ref="D3:D4"/>
    <mergeCell ref="D5:D6"/>
    <mergeCell ref="D7:D8"/>
    <mergeCell ref="D9:D10"/>
    <mergeCell ref="D11:D12"/>
    <mergeCell ref="D13:D14"/>
    <mergeCell ref="D16:D18"/>
    <mergeCell ref="D19:D22"/>
    <mergeCell ref="D23:D24"/>
    <mergeCell ref="D26:D28"/>
    <mergeCell ref="D29:D30"/>
    <mergeCell ref="D31:D32"/>
    <mergeCell ref="D33:D34"/>
    <mergeCell ref="D35:D38"/>
    <mergeCell ref="D39:D40"/>
    <mergeCell ref="D41:D42"/>
    <mergeCell ref="D43:D44"/>
    <mergeCell ref="D45:D46"/>
    <mergeCell ref="D47:D48"/>
    <mergeCell ref="D49:D50"/>
    <mergeCell ref="D51:D54"/>
    <mergeCell ref="D55:D56"/>
    <mergeCell ref="D57:D60"/>
    <mergeCell ref="D61:D64"/>
    <mergeCell ref="D65:D70"/>
    <mergeCell ref="D71:D74"/>
    <mergeCell ref="D81:D82"/>
    <mergeCell ref="D83:D84"/>
    <mergeCell ref="D85:D86"/>
    <mergeCell ref="D87:D88"/>
    <mergeCell ref="D89:D91"/>
    <mergeCell ref="E3:E4"/>
    <mergeCell ref="E7:E8"/>
    <mergeCell ref="E9:E10"/>
    <mergeCell ref="E11:E12"/>
    <mergeCell ref="E13:E14"/>
    <mergeCell ref="E23:E24"/>
    <mergeCell ref="E26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60"/>
    <mergeCell ref="E61:E64"/>
    <mergeCell ref="E65:E66"/>
    <mergeCell ref="E67:E68"/>
    <mergeCell ref="E69:E70"/>
    <mergeCell ref="E71:E74"/>
    <mergeCell ref="E81:E82"/>
    <mergeCell ref="E83:E84"/>
    <mergeCell ref="E85:E86"/>
    <mergeCell ref="E87:E8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2026-01-05T03:29:09Z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0AD951E9B7364031986F174B67E7F367_13</vt:lpwstr>
  </property>
  <property fmtid="{D5CDD505-2E9C-101B-9397-08002B2CF9AE}" pid="4" name="CalculationRule">
    <vt:i4>0</vt:i4>
  </property>
</Properties>
</file>