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<sst xmlns="http://schemas.openxmlformats.org/spreadsheetml/2006/main" count="148" uniqueCount="93">
  <si>
    <t>杭州新涵美对账单-Recall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</si>
  <si>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</si>
  <si>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</si>
  <si>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</si>
  <si>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</si>
  <si>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</si>
  <si>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</si>
  <si>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</si>
  <si>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</si>
  <si>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</si>
  <si>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</si>
  <si>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</si>
  <si>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</si>
  <si>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</si>
  <si>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</si>
  <si>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杭州新涵美</t>
  </si>
  <si>
    <t>韩飞</t>
  </si>
  <si>
    <t>RC-110398</t>
  </si>
  <si>
    <t>RHZXHMZH118</t>
  </si>
  <si>
    <t>6674/073/700/99</t>
  </si>
  <si>
    <t>13标C页法律页（胶带）ZHCRI25005</t>
  </si>
  <si>
    <t>S25120611</t>
  </si>
  <si>
    <t>18279-04</t>
  </si>
  <si>
    <t>RHZXHMZH132</t>
  </si>
  <si>
    <t>4140/073/052/99</t>
  </si>
  <si>
    <t>13标特殊洗标ZHPRL24025</t>
  </si>
  <si>
    <t>56标-法律标（79*230mm）ZHPRL24026（+缝头各0.8CM）</t>
  </si>
  <si>
    <t>9标RFID对折吊牌52*210mm不含价格贴 ZHHTR25019</t>
  </si>
  <si>
    <t>S25120613</t>
  </si>
  <si>
    <t>18079-04</t>
  </si>
  <si>
    <t>RHZXHMZH133</t>
  </si>
  <si>
    <t>6182/073/052/99</t>
  </si>
  <si>
    <t>S25120638</t>
  </si>
  <si>
    <t>16693-04</t>
  </si>
  <si>
    <t>RHZXHMZH134</t>
  </si>
  <si>
    <t>4145/073/052/99</t>
  </si>
  <si>
    <t>ZHPRL24037 77A特殊洗标70*140mm</t>
  </si>
  <si>
    <t>S25120639</t>
  </si>
  <si>
    <t>18071-04</t>
  </si>
  <si>
    <t>RHZXHMZH135</t>
  </si>
  <si>
    <t>4142/073/052/99</t>
  </si>
  <si>
    <t>S25120641</t>
  </si>
  <si>
    <t>16689-04</t>
  </si>
  <si>
    <t>RHZXHMZH136</t>
  </si>
  <si>
    <t>1173/073/731/99</t>
  </si>
  <si>
    <t>S25120644</t>
  </si>
  <si>
    <t>16688-04</t>
  </si>
  <si>
    <t>RHZXHMZH137</t>
  </si>
  <si>
    <t>1171/073/731/99</t>
  </si>
  <si>
    <t>S25120705</t>
  </si>
  <si>
    <t>18078-04</t>
  </si>
  <si>
    <t>RHZXHMZH138</t>
  </si>
  <si>
    <t>6181/073/052/99</t>
  </si>
  <si>
    <t>S25120706</t>
  </si>
  <si>
    <t>18069-04</t>
  </si>
  <si>
    <t>RHZXHMZH139</t>
  </si>
  <si>
    <t>4152/073/052/99</t>
  </si>
  <si>
    <t>S25120707</t>
  </si>
  <si>
    <t>16335-04</t>
  </si>
  <si>
    <t>RHZXHMZH140</t>
  </si>
  <si>
    <t>8369/073/712/99</t>
  </si>
  <si>
    <t>13标（2页）胶带洗标ZHCRI25005</t>
  </si>
  <si>
    <t>13洗标环保页（胶带）ZHCRI25006</t>
  </si>
  <si>
    <t>ZHOTH25002 牛皮纸信封170*130mm（需要双面胶）</t>
  </si>
  <si>
    <t>S25120717</t>
  </si>
  <si>
    <t>17804-04</t>
  </si>
  <si>
    <t>RHZXHMZH141</t>
  </si>
  <si>
    <t>8373/073/731/99</t>
  </si>
  <si>
    <t>S25120722</t>
  </si>
  <si>
    <t>17832-04</t>
  </si>
  <si>
    <t>RHZXHMZH142</t>
  </si>
  <si>
    <t>8395/073/731/99</t>
  </si>
  <si>
    <t>S25121441</t>
  </si>
  <si>
    <t>13568-04</t>
  </si>
  <si>
    <t>RHZXHMZH143</t>
  </si>
  <si>
    <t>8288/073/800/99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</si>
  <si>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</si>
  <si>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</si>
  <si>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</si>
  <si>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</si>
  <si>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</si>
  <si>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</si>
  <si>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</si>
  <si>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</si>
  <si>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</si>
  <si>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</si>
  <si>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</si>
  <si>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新涵美</t>
  </si>
  <si>
    <t>杭州新涵美家居用品有限公司</t>
  </si>
  <si>
    <t>吊卡、吊粒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</si>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</sst>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0.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workbookViewId="0">
      <pane ySplit="2" topLeftCell="A3" activePane="bottomLeft" state="frozen"/>
      <selection/>
      <selection pane="bottomLeft" activeCell="H1" sqref="H$1:H$1048576"/>
    </sheetView>
  </sheetViews>
  <sheetFormatPr defaultColWidth="9" defaultRowHeight="14"/>
  <cols>
    <col min="1" max="1" width="16.4454545454545" style="7" customWidth="1"/>
    <col min="2" max="2" width="14.2727272727273" style="7" customWidth="1"/>
    <col min="3" max="3" width="12" style="7" customWidth="1"/>
    <col min="4" max="4" width="14.8181818181818" style="7" customWidth="1"/>
    <col min="5" max="5" width="14.3636363636364" style="7" customWidth="1"/>
    <col min="6" max="6" width="18" style="7" customWidth="1"/>
    <col min="7" max="7" width="19.0363636363636" style="7" customWidth="1"/>
    <col min="8" max="8" width="11.3363636363636" style="8" hidden="1" customWidth="1"/>
    <col min="9" max="9" width="60.3636363636364" style="7" customWidth="1"/>
    <col min="10" max="10" width="10.9090909090909" style="9" customWidth="1"/>
    <col min="11" max="11" width="11.4363636363636" style="9" customWidth="1"/>
    <col min="12" max="12" width="15.3909090909091" style="9" customWidth="1"/>
    <col min="13" max="13" width="14" style="7"/>
    <col min="14" max="16384" width="9" style="7"/>
  </cols>
  <sheetData>
    <row r="1" ht="23" spans="1:14">
      <c r="A1" s="10" t="s">
        <v>0</v>
      </c>
      <c r="B1" s="10"/>
      <c r="C1" s="10"/>
      <c r="D1" s="10"/>
      <c r="E1" s="10"/>
      <c r="F1" s="10"/>
      <c r="G1" s="11"/>
      <c r="H1" s="12"/>
      <c r="I1" s="13"/>
      <c r="J1" s="14"/>
      <c r="K1" s="14"/>
      <c r="L1" s="14"/>
    </row>
    <row r="2" s="1" customFormat="1" ht="15" spans="1:14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7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21" t="s">
        <v>12</v>
      </c>
      <c r="M2" s="22" t="s">
        <v>13</v>
      </c>
      <c r="N2" s="22" t="s">
        <v>14</v>
      </c>
    </row>
    <row r="3" s="2" customFormat="1" ht="20" customHeight="1" spans="1:14">
      <c r="A3" s="23" t="s">
        <v>15</v>
      </c>
      <c r="B3" s="24">
        <v>45951</v>
      </c>
      <c r="C3" s="23" t="s">
        <v>16</v>
      </c>
      <c r="D3" s="23" t="s">
        <v>17</v>
      </c>
      <c r="E3" s="23">
        <v>67798</v>
      </c>
      <c r="F3" s="23" t="s">
        <v>18</v>
      </c>
      <c r="G3" s="25" t="s">
        <v>19</v>
      </c>
      <c r="H3" s="26"/>
      <c r="I3" s="27" t="s">
        <v>20</v>
      </c>
      <c r="J3" s="28">
        <v>90</v>
      </c>
      <c r="K3" s="28">
        <v>0.055</v>
      </c>
      <c r="L3" s="28">
        <f>J3*K3</f>
        <v>4.95</v>
      </c>
      <c r="M3" s="29"/>
      <c r="N3" s="29"/>
    </row>
    <row r="4" s="3" customFormat="1" ht="20" customHeight="1" spans="1:14">
      <c r="A4" s="30" t="s">
        <v>15</v>
      </c>
      <c r="B4" s="31">
        <v>45999</v>
      </c>
      <c r="C4" s="32" t="s">
        <v>16</v>
      </c>
      <c r="D4" s="32" t="s">
        <v>21</v>
      </c>
      <c r="E4" s="32" t="s">
        <v>22</v>
      </c>
      <c r="F4" s="32" t="s">
        <v>23</v>
      </c>
      <c r="G4" s="33" t="s">
        <v>24</v>
      </c>
      <c r="H4" s="34"/>
      <c r="I4" s="35" t="s">
        <v>25</v>
      </c>
      <c r="J4" s="36">
        <v>630</v>
      </c>
      <c r="K4" s="37">
        <v>0.13</v>
      </c>
      <c r="L4" s="36">
        <v>81.9</v>
      </c>
      <c r="M4" s="38"/>
      <c r="N4" s="38"/>
    </row>
    <row r="5" s="3" customFormat="1" ht="20" customHeight="1" spans="1:14">
      <c r="A5" s="39"/>
      <c r="B5" s="40"/>
      <c r="C5" s="41"/>
      <c r="D5" s="41"/>
      <c r="E5" s="41"/>
      <c r="F5" s="41"/>
      <c r="G5" s="42"/>
      <c r="H5" s="34"/>
      <c r="I5" s="35" t="s">
        <v>26</v>
      </c>
      <c r="J5" s="36">
        <v>630</v>
      </c>
      <c r="K5" s="37">
        <v>0.26</v>
      </c>
      <c r="L5" s="36">
        <v>163.8</v>
      </c>
      <c r="M5" s="38"/>
      <c r="N5" s="38"/>
    </row>
    <row r="6" s="3" customFormat="1" ht="20" customHeight="1" spans="1:14">
      <c r="A6" s="43"/>
      <c r="B6" s="44"/>
      <c r="C6" s="45"/>
      <c r="D6" s="45"/>
      <c r="E6" s="45"/>
      <c r="F6" s="45"/>
      <c r="G6" s="46"/>
      <c r="H6" s="34"/>
      <c r="I6" s="47" t="s">
        <v>27</v>
      </c>
      <c r="J6" s="36">
        <v>630</v>
      </c>
      <c r="K6" s="36">
        <v>0.76</v>
      </c>
      <c r="L6" s="36">
        <v>478.8</v>
      </c>
      <c r="M6" s="38"/>
      <c r="N6" s="38"/>
    </row>
    <row r="7" s="3" customFormat="1" ht="20" customHeight="1" spans="1:14">
      <c r="A7" s="30" t="s">
        <v>15</v>
      </c>
      <c r="B7" s="31">
        <v>45999</v>
      </c>
      <c r="C7" s="32" t="s">
        <v>16</v>
      </c>
      <c r="D7" s="32" t="s">
        <v>28</v>
      </c>
      <c r="E7" s="32" t="s">
        <v>29</v>
      </c>
      <c r="F7" s="32" t="s">
        <v>30</v>
      </c>
      <c r="G7" s="33" t="s">
        <v>31</v>
      </c>
      <c r="H7" s="34"/>
      <c r="I7" s="35" t="s">
        <v>27</v>
      </c>
      <c r="J7" s="36">
        <v>230</v>
      </c>
      <c r="K7" s="37">
        <v>0.76</v>
      </c>
      <c r="L7" s="36">
        <v>174.8</v>
      </c>
      <c r="M7" s="38"/>
      <c r="N7" s="38"/>
    </row>
    <row r="8" s="3" customFormat="1" ht="20" customHeight="1" spans="1:14">
      <c r="A8" s="39"/>
      <c r="B8" s="41"/>
      <c r="C8" s="41"/>
      <c r="D8" s="41"/>
      <c r="E8" s="41"/>
      <c r="F8" s="41"/>
      <c r="G8" s="42"/>
      <c r="H8" s="34"/>
      <c r="I8" s="35" t="s">
        <v>25</v>
      </c>
      <c r="J8" s="36">
        <v>230</v>
      </c>
      <c r="K8" s="37">
        <v>0.13</v>
      </c>
      <c r="L8" s="36">
        <v>29.9</v>
      </c>
      <c r="M8" s="38"/>
      <c r="N8" s="38"/>
    </row>
    <row r="9" s="3" customFormat="1" ht="20" customHeight="1" spans="1:14">
      <c r="A9" s="43"/>
      <c r="B9" s="45"/>
      <c r="C9" s="45"/>
      <c r="D9" s="45"/>
      <c r="E9" s="45"/>
      <c r="F9" s="45"/>
      <c r="G9" s="46"/>
      <c r="H9" s="34"/>
      <c r="I9" s="35" t="s">
        <v>26</v>
      </c>
      <c r="J9" s="36">
        <v>230</v>
      </c>
      <c r="K9" s="37">
        <v>0.26</v>
      </c>
      <c r="L9" s="36">
        <v>59.8</v>
      </c>
      <c r="M9" s="38"/>
      <c r="N9" s="38"/>
    </row>
    <row r="10" s="3" customFormat="1" ht="20" customHeight="1" spans="1:14">
      <c r="A10" s="30" t="s">
        <v>15</v>
      </c>
      <c r="B10" s="31">
        <v>45999</v>
      </c>
      <c r="C10" s="32" t="s">
        <v>16</v>
      </c>
      <c r="D10" s="32" t="s">
        <v>32</v>
      </c>
      <c r="E10" s="32" t="s">
        <v>33</v>
      </c>
      <c r="F10" s="32" t="s">
        <v>34</v>
      </c>
      <c r="G10" s="33" t="s">
        <v>35</v>
      </c>
      <c r="H10" s="34"/>
      <c r="I10" s="35" t="s">
        <v>27</v>
      </c>
      <c r="J10" s="36">
        <v>40</v>
      </c>
      <c r="K10" s="37">
        <v>0.76</v>
      </c>
      <c r="L10" s="36">
        <v>30.4</v>
      </c>
      <c r="M10" s="38"/>
      <c r="N10" s="38"/>
    </row>
    <row r="11" s="3" customFormat="1" ht="20" customHeight="1" spans="1:14">
      <c r="A11" s="39"/>
      <c r="B11" s="41"/>
      <c r="C11" s="41"/>
      <c r="D11" s="41"/>
      <c r="E11" s="41"/>
      <c r="F11" s="41"/>
      <c r="G11" s="42"/>
      <c r="H11" s="34"/>
      <c r="I11" s="48" t="s">
        <v>25</v>
      </c>
      <c r="J11" s="36">
        <v>40</v>
      </c>
      <c r="K11" s="37">
        <v>0.13</v>
      </c>
      <c r="L11" s="36">
        <v>5.2</v>
      </c>
      <c r="M11" s="38"/>
      <c r="N11" s="38"/>
    </row>
    <row r="12" s="3" customFormat="1" ht="20" customHeight="1" spans="1:14">
      <c r="A12" s="43"/>
      <c r="B12" s="45"/>
      <c r="C12" s="45"/>
      <c r="D12" s="45"/>
      <c r="E12" s="45"/>
      <c r="F12" s="45"/>
      <c r="G12" s="46"/>
      <c r="H12" s="34"/>
      <c r="I12" s="48" t="s">
        <v>36</v>
      </c>
      <c r="J12" s="36">
        <v>40</v>
      </c>
      <c r="K12" s="37">
        <v>0.13</v>
      </c>
      <c r="L12" s="36">
        <v>5.2</v>
      </c>
      <c r="M12" s="38"/>
      <c r="N12" s="38"/>
    </row>
    <row r="13" s="3" customFormat="1" ht="20" customHeight="1" spans="1:14">
      <c r="A13" s="30" t="s">
        <v>15</v>
      </c>
      <c r="B13" s="31">
        <v>45999</v>
      </c>
      <c r="C13" s="32" t="s">
        <v>16</v>
      </c>
      <c r="D13" s="32" t="s">
        <v>37</v>
      </c>
      <c r="E13" s="32" t="s">
        <v>38</v>
      </c>
      <c r="F13" s="32" t="s">
        <v>39</v>
      </c>
      <c r="G13" s="33" t="s">
        <v>40</v>
      </c>
      <c r="H13" s="34"/>
      <c r="I13" s="35" t="s">
        <v>27</v>
      </c>
      <c r="J13" s="36">
        <v>1010</v>
      </c>
      <c r="K13" s="37">
        <v>0.76</v>
      </c>
      <c r="L13" s="36">
        <v>767.6</v>
      </c>
      <c r="M13" s="38"/>
      <c r="N13" s="38"/>
    </row>
    <row r="14" s="3" customFormat="1" ht="20" customHeight="1" spans="1:14">
      <c r="A14" s="39"/>
      <c r="B14" s="41"/>
      <c r="C14" s="41"/>
      <c r="D14" s="41"/>
      <c r="E14" s="41"/>
      <c r="F14" s="41"/>
      <c r="G14" s="42"/>
      <c r="H14" s="34"/>
      <c r="I14" s="48" t="s">
        <v>25</v>
      </c>
      <c r="J14" s="36">
        <v>1010</v>
      </c>
      <c r="K14" s="37">
        <v>0.13</v>
      </c>
      <c r="L14" s="36">
        <v>131.3</v>
      </c>
      <c r="M14" s="38"/>
      <c r="N14" s="38"/>
    </row>
    <row r="15" s="3" customFormat="1" ht="20" customHeight="1" spans="1:14">
      <c r="A15" s="43"/>
      <c r="B15" s="45"/>
      <c r="C15" s="45"/>
      <c r="D15" s="45"/>
      <c r="E15" s="45"/>
      <c r="F15" s="45"/>
      <c r="G15" s="46"/>
      <c r="H15" s="34"/>
      <c r="I15" s="48" t="s">
        <v>26</v>
      </c>
      <c r="J15" s="36">
        <v>1010</v>
      </c>
      <c r="K15" s="37">
        <v>0.26</v>
      </c>
      <c r="L15" s="36">
        <v>262.6</v>
      </c>
      <c r="M15" s="38"/>
      <c r="N15" s="38"/>
    </row>
    <row r="16" s="3" customFormat="1" ht="20" customHeight="1" spans="1:14">
      <c r="A16" s="30" t="s">
        <v>15</v>
      </c>
      <c r="B16" s="31">
        <v>45999</v>
      </c>
      <c r="C16" s="32" t="s">
        <v>16</v>
      </c>
      <c r="D16" s="32" t="s">
        <v>41</v>
      </c>
      <c r="E16" s="32" t="s">
        <v>42</v>
      </c>
      <c r="F16" s="32" t="s">
        <v>43</v>
      </c>
      <c r="G16" s="33" t="s">
        <v>44</v>
      </c>
      <c r="H16" s="34"/>
      <c r="I16" s="35" t="s">
        <v>27</v>
      </c>
      <c r="J16" s="36">
        <v>70</v>
      </c>
      <c r="K16" s="37">
        <v>0.76</v>
      </c>
      <c r="L16" s="36">
        <v>53.2</v>
      </c>
      <c r="M16" s="38"/>
      <c r="N16" s="38"/>
    </row>
    <row r="17" s="3" customFormat="1" ht="20" customHeight="1" spans="1:14">
      <c r="A17" s="39"/>
      <c r="B17" s="41"/>
      <c r="C17" s="41"/>
      <c r="D17" s="41"/>
      <c r="E17" s="41"/>
      <c r="F17" s="41"/>
      <c r="G17" s="42"/>
      <c r="H17" s="34"/>
      <c r="I17" s="35" t="s">
        <v>25</v>
      </c>
      <c r="J17" s="36">
        <v>70</v>
      </c>
      <c r="K17" s="37">
        <v>0.13</v>
      </c>
      <c r="L17" s="36">
        <v>9.1</v>
      </c>
      <c r="M17" s="38"/>
      <c r="N17" s="38"/>
    </row>
    <row r="18" s="3" customFormat="1" ht="20" customHeight="1" spans="1:14">
      <c r="A18" s="43"/>
      <c r="B18" s="45"/>
      <c r="C18" s="45"/>
      <c r="D18" s="45"/>
      <c r="E18" s="45"/>
      <c r="F18" s="45"/>
      <c r="G18" s="46"/>
      <c r="H18" s="34"/>
      <c r="I18" s="48" t="s">
        <v>36</v>
      </c>
      <c r="J18" s="36">
        <v>70</v>
      </c>
      <c r="K18" s="37">
        <v>0.13</v>
      </c>
      <c r="L18" s="36">
        <v>9.1</v>
      </c>
      <c r="M18" s="38"/>
      <c r="N18" s="38"/>
    </row>
    <row r="19" s="3" customFormat="1" ht="20" customHeight="1" spans="1:14">
      <c r="A19" s="30" t="s">
        <v>15</v>
      </c>
      <c r="B19" s="31">
        <v>45999</v>
      </c>
      <c r="C19" s="32" t="s">
        <v>16</v>
      </c>
      <c r="D19" s="32" t="s">
        <v>45</v>
      </c>
      <c r="E19" s="32" t="s">
        <v>46</v>
      </c>
      <c r="F19" s="32" t="s">
        <v>47</v>
      </c>
      <c r="G19" s="33" t="s">
        <v>48</v>
      </c>
      <c r="H19" s="34"/>
      <c r="I19" s="35" t="s">
        <v>27</v>
      </c>
      <c r="J19" s="36">
        <v>510</v>
      </c>
      <c r="K19" s="37">
        <v>0.76</v>
      </c>
      <c r="L19" s="36">
        <v>387.6</v>
      </c>
      <c r="M19" s="38"/>
      <c r="N19" s="38"/>
    </row>
    <row r="20" s="3" customFormat="1" ht="20" customHeight="1" spans="1:14">
      <c r="A20" s="39"/>
      <c r="B20" s="41"/>
      <c r="C20" s="41"/>
      <c r="D20" s="41"/>
      <c r="E20" s="41"/>
      <c r="F20" s="41"/>
      <c r="G20" s="42"/>
      <c r="H20" s="34"/>
      <c r="I20" s="35" t="s">
        <v>25</v>
      </c>
      <c r="J20" s="36">
        <v>510</v>
      </c>
      <c r="K20" s="37">
        <v>0.13</v>
      </c>
      <c r="L20" s="36">
        <v>66.3</v>
      </c>
      <c r="M20" s="38"/>
      <c r="N20" s="38"/>
    </row>
    <row r="21" s="3" customFormat="1" ht="20" customHeight="1" spans="1:14">
      <c r="A21" s="43"/>
      <c r="B21" s="45"/>
      <c r="C21" s="45"/>
      <c r="D21" s="45"/>
      <c r="E21" s="45"/>
      <c r="F21" s="45"/>
      <c r="G21" s="46"/>
      <c r="H21" s="34"/>
      <c r="I21" s="35" t="s">
        <v>26</v>
      </c>
      <c r="J21" s="36">
        <v>510</v>
      </c>
      <c r="K21" s="37">
        <v>0.26</v>
      </c>
      <c r="L21" s="36">
        <v>132.6</v>
      </c>
      <c r="M21" s="38"/>
      <c r="N21" s="38"/>
    </row>
    <row r="22" s="3" customFormat="1" ht="20" customHeight="1" spans="1:14">
      <c r="A22" s="30" t="s">
        <v>15</v>
      </c>
      <c r="B22" s="31">
        <v>46000</v>
      </c>
      <c r="C22" s="32" t="s">
        <v>16</v>
      </c>
      <c r="D22" s="32" t="s">
        <v>49</v>
      </c>
      <c r="E22" s="32" t="s">
        <v>50</v>
      </c>
      <c r="F22" s="32" t="s">
        <v>51</v>
      </c>
      <c r="G22" s="33" t="s">
        <v>52</v>
      </c>
      <c r="H22" s="34"/>
      <c r="I22" s="35" t="s">
        <v>27</v>
      </c>
      <c r="J22" s="36">
        <v>240</v>
      </c>
      <c r="K22" s="37">
        <v>0.76</v>
      </c>
      <c r="L22" s="36">
        <v>182.4</v>
      </c>
      <c r="M22" s="38"/>
      <c r="N22" s="38"/>
    </row>
    <row r="23" s="3" customFormat="1" ht="20" customHeight="1" spans="1:14">
      <c r="A23" s="41"/>
      <c r="B23" s="41"/>
      <c r="C23" s="41"/>
      <c r="D23" s="41"/>
      <c r="E23" s="41"/>
      <c r="F23" s="41"/>
      <c r="G23" s="42"/>
      <c r="H23" s="34"/>
      <c r="I23" s="35" t="s">
        <v>25</v>
      </c>
      <c r="J23" s="36">
        <v>240</v>
      </c>
      <c r="K23" s="36">
        <v>0.13</v>
      </c>
      <c r="L23" s="36">
        <v>31.2</v>
      </c>
      <c r="M23" s="38"/>
      <c r="N23" s="38"/>
    </row>
    <row r="24" s="3" customFormat="1" ht="20" customHeight="1" spans="1:14">
      <c r="A24" s="41"/>
      <c r="B24" s="41"/>
      <c r="C24" s="41"/>
      <c r="D24" s="41"/>
      <c r="E24" s="41"/>
      <c r="F24" s="41"/>
      <c r="G24" s="42"/>
      <c r="H24" s="34"/>
      <c r="I24" s="35" t="s">
        <v>26</v>
      </c>
      <c r="J24" s="36">
        <v>240</v>
      </c>
      <c r="K24" s="36">
        <v>0.26</v>
      </c>
      <c r="L24" s="36">
        <v>62.4</v>
      </c>
      <c r="M24" s="38"/>
      <c r="N24" s="38"/>
    </row>
    <row r="25" s="3" customFormat="1" ht="20" customHeight="1" spans="1:14">
      <c r="A25" s="30" t="s">
        <v>15</v>
      </c>
      <c r="B25" s="31">
        <v>46000</v>
      </c>
      <c r="C25" s="32" t="s">
        <v>16</v>
      </c>
      <c r="D25" s="32" t="s">
        <v>53</v>
      </c>
      <c r="E25" s="32" t="s">
        <v>54</v>
      </c>
      <c r="F25" s="32" t="s">
        <v>55</v>
      </c>
      <c r="G25" s="33" t="s">
        <v>56</v>
      </c>
      <c r="H25" s="34"/>
      <c r="I25" s="35" t="s">
        <v>27</v>
      </c>
      <c r="J25" s="36">
        <v>160</v>
      </c>
      <c r="K25" s="36">
        <v>0.76</v>
      </c>
      <c r="L25" s="36">
        <v>121.6</v>
      </c>
      <c r="M25" s="38"/>
      <c r="N25" s="38"/>
    </row>
    <row r="26" s="3" customFormat="1" ht="20" customHeight="1" spans="1:14">
      <c r="A26" s="39"/>
      <c r="B26" s="41"/>
      <c r="C26" s="41"/>
      <c r="D26" s="41"/>
      <c r="E26" s="41"/>
      <c r="F26" s="41"/>
      <c r="G26" s="42"/>
      <c r="H26" s="34"/>
      <c r="I26" s="47" t="s">
        <v>25</v>
      </c>
      <c r="J26" s="36">
        <v>160</v>
      </c>
      <c r="K26" s="36">
        <v>0.13</v>
      </c>
      <c r="L26" s="36">
        <v>20.8</v>
      </c>
      <c r="M26" s="38"/>
      <c r="N26" s="38"/>
    </row>
    <row r="27" s="3" customFormat="1" ht="20" customHeight="1" spans="1:14">
      <c r="A27" s="43"/>
      <c r="B27" s="45"/>
      <c r="C27" s="45"/>
      <c r="D27" s="45"/>
      <c r="E27" s="45"/>
      <c r="F27" s="45"/>
      <c r="G27" s="46"/>
      <c r="H27" s="34"/>
      <c r="I27" s="47" t="s">
        <v>36</v>
      </c>
      <c r="J27" s="36">
        <v>160</v>
      </c>
      <c r="K27" s="36">
        <v>0.13</v>
      </c>
      <c r="L27" s="36">
        <v>20.8</v>
      </c>
      <c r="M27" s="38"/>
      <c r="N27" s="38"/>
    </row>
    <row r="28" s="3" customFormat="1" ht="20" customHeight="1" spans="1:14">
      <c r="A28" s="30" t="s">
        <v>15</v>
      </c>
      <c r="B28" s="31">
        <v>46000</v>
      </c>
      <c r="C28" s="32" t="s">
        <v>16</v>
      </c>
      <c r="D28" s="32" t="s">
        <v>57</v>
      </c>
      <c r="E28" s="32" t="s">
        <v>58</v>
      </c>
      <c r="F28" s="32" t="s">
        <v>59</v>
      </c>
      <c r="G28" s="33" t="s">
        <v>60</v>
      </c>
      <c r="H28" s="34"/>
      <c r="I28" s="35" t="s">
        <v>27</v>
      </c>
      <c r="J28" s="36">
        <v>520</v>
      </c>
      <c r="K28" s="37">
        <v>0.76</v>
      </c>
      <c r="L28" s="36">
        <v>395.2</v>
      </c>
      <c r="M28" s="38"/>
      <c r="N28" s="38"/>
    </row>
    <row r="29" s="3" customFormat="1" ht="20" customHeight="1" spans="1:14">
      <c r="A29" s="39"/>
      <c r="B29" s="41"/>
      <c r="C29" s="41"/>
      <c r="D29" s="41"/>
      <c r="E29" s="41"/>
      <c r="F29" s="41"/>
      <c r="G29" s="42"/>
      <c r="H29" s="34"/>
      <c r="I29" s="35" t="s">
        <v>25</v>
      </c>
      <c r="J29" s="36">
        <v>520</v>
      </c>
      <c r="K29" s="37">
        <v>0.13</v>
      </c>
      <c r="L29" s="36">
        <v>67.6</v>
      </c>
      <c r="M29" s="38"/>
      <c r="N29" s="38"/>
    </row>
    <row r="30" s="3" customFormat="1" ht="20" customHeight="1" spans="1:14">
      <c r="A30" s="39"/>
      <c r="B30" s="41"/>
      <c r="C30" s="41"/>
      <c r="D30" s="41"/>
      <c r="E30" s="41"/>
      <c r="F30" s="41"/>
      <c r="G30" s="42"/>
      <c r="H30" s="34"/>
      <c r="I30" s="47" t="s">
        <v>61</v>
      </c>
      <c r="J30" s="36">
        <v>1040</v>
      </c>
      <c r="K30" s="37">
        <v>0.055</v>
      </c>
      <c r="L30" s="36">
        <v>57.2</v>
      </c>
      <c r="M30" s="38"/>
      <c r="N30" s="38"/>
    </row>
    <row r="31" s="3" customFormat="1" ht="20" customHeight="1" spans="1:14">
      <c r="A31" s="39"/>
      <c r="B31" s="41"/>
      <c r="C31" s="41"/>
      <c r="D31" s="41"/>
      <c r="E31" s="41"/>
      <c r="F31" s="41"/>
      <c r="G31" s="42"/>
      <c r="H31" s="34"/>
      <c r="I31" s="47" t="s">
        <v>62</v>
      </c>
      <c r="J31" s="36">
        <v>520</v>
      </c>
      <c r="K31" s="37">
        <v>0.04</v>
      </c>
      <c r="L31" s="36">
        <v>20.8</v>
      </c>
      <c r="M31" s="38"/>
      <c r="N31" s="38"/>
    </row>
    <row r="32" s="3" customFormat="1" ht="20" customHeight="1" spans="1:14">
      <c r="A32" s="43"/>
      <c r="B32" s="45"/>
      <c r="C32" s="45"/>
      <c r="D32" s="45"/>
      <c r="E32" s="45"/>
      <c r="F32" s="45"/>
      <c r="G32" s="46"/>
      <c r="H32" s="34"/>
      <c r="I32" s="48" t="s">
        <v>63</v>
      </c>
      <c r="J32" s="36">
        <v>520</v>
      </c>
      <c r="K32" s="37">
        <v>1.1</v>
      </c>
      <c r="L32" s="36">
        <v>572</v>
      </c>
      <c r="M32" s="38"/>
      <c r="N32" s="38"/>
    </row>
    <row r="33" s="3" customFormat="1" ht="20" customHeight="1" spans="1:14">
      <c r="A33" s="30" t="s">
        <v>15</v>
      </c>
      <c r="B33" s="31">
        <v>46000</v>
      </c>
      <c r="C33" s="32" t="s">
        <v>16</v>
      </c>
      <c r="D33" s="32" t="s">
        <v>64</v>
      </c>
      <c r="E33" s="32" t="s">
        <v>65</v>
      </c>
      <c r="F33" s="32" t="s">
        <v>66</v>
      </c>
      <c r="G33" s="33" t="s">
        <v>67</v>
      </c>
      <c r="H33" s="34"/>
      <c r="I33" s="35" t="s">
        <v>27</v>
      </c>
      <c r="J33" s="36">
        <v>90</v>
      </c>
      <c r="K33" s="37">
        <v>0.76</v>
      </c>
      <c r="L33" s="36">
        <v>68.4</v>
      </c>
      <c r="M33" s="38"/>
      <c r="N33" s="38"/>
    </row>
    <row r="34" s="3" customFormat="1" ht="20" customHeight="1" spans="1:14">
      <c r="A34" s="39"/>
      <c r="B34" s="41"/>
      <c r="C34" s="41"/>
      <c r="D34" s="41"/>
      <c r="E34" s="41"/>
      <c r="F34" s="41"/>
      <c r="G34" s="42"/>
      <c r="H34" s="34"/>
      <c r="I34" s="48" t="s">
        <v>25</v>
      </c>
      <c r="J34" s="36">
        <v>90</v>
      </c>
      <c r="K34" s="37">
        <v>0.13</v>
      </c>
      <c r="L34" s="36">
        <v>11.7</v>
      </c>
      <c r="M34" s="38"/>
      <c r="N34" s="38"/>
    </row>
    <row r="35" s="3" customFormat="1" ht="20" customHeight="1" spans="1:14">
      <c r="A35" s="43"/>
      <c r="B35" s="45"/>
      <c r="C35" s="45"/>
      <c r="D35" s="45"/>
      <c r="E35" s="45"/>
      <c r="F35" s="45"/>
      <c r="G35" s="46"/>
      <c r="H35" s="34"/>
      <c r="I35" s="48" t="s">
        <v>36</v>
      </c>
      <c r="J35" s="36">
        <v>90</v>
      </c>
      <c r="K35" s="37">
        <v>0.13</v>
      </c>
      <c r="L35" s="36">
        <v>11.7</v>
      </c>
      <c r="M35" s="38"/>
      <c r="N35" s="38"/>
    </row>
    <row r="36" s="3" customFormat="1" ht="20" customHeight="1" spans="1:14">
      <c r="A36" s="30" t="s">
        <v>15</v>
      </c>
      <c r="B36" s="31">
        <v>46000</v>
      </c>
      <c r="C36" s="32" t="s">
        <v>16</v>
      </c>
      <c r="D36" s="32" t="s">
        <v>68</v>
      </c>
      <c r="E36" s="32" t="s">
        <v>69</v>
      </c>
      <c r="F36" s="32" t="s">
        <v>70</v>
      </c>
      <c r="G36" s="33" t="s">
        <v>71</v>
      </c>
      <c r="H36" s="34"/>
      <c r="I36" s="35" t="s">
        <v>27</v>
      </c>
      <c r="J36" s="36">
        <v>210</v>
      </c>
      <c r="K36" s="37">
        <v>0.76</v>
      </c>
      <c r="L36" s="36">
        <v>159.6</v>
      </c>
      <c r="M36" s="38"/>
      <c r="N36" s="38"/>
    </row>
    <row r="37" s="3" customFormat="1" ht="20" customHeight="1" spans="1:14">
      <c r="A37" s="43"/>
      <c r="B37" s="45"/>
      <c r="C37" s="45"/>
      <c r="D37" s="45"/>
      <c r="E37" s="45"/>
      <c r="F37" s="45"/>
      <c r="G37" s="46"/>
      <c r="H37" s="34"/>
      <c r="I37" s="35" t="s">
        <v>25</v>
      </c>
      <c r="J37" s="36">
        <v>210</v>
      </c>
      <c r="K37" s="37">
        <v>0.13</v>
      </c>
      <c r="L37" s="36">
        <v>27.3</v>
      </c>
      <c r="M37" s="38"/>
      <c r="N37" s="38"/>
    </row>
    <row r="38" s="3" customFormat="1" ht="20" customHeight="1" spans="1:14">
      <c r="A38" s="30" t="s">
        <v>15</v>
      </c>
      <c r="B38" s="31">
        <v>46009</v>
      </c>
      <c r="C38" s="32" t="s">
        <v>16</v>
      </c>
      <c r="D38" s="32" t="s">
        <v>72</v>
      </c>
      <c r="E38" s="32" t="s">
        <v>73</v>
      </c>
      <c r="F38" s="32" t="s">
        <v>74</v>
      </c>
      <c r="G38" s="33" t="s">
        <v>75</v>
      </c>
      <c r="H38" s="34"/>
      <c r="I38" s="47" t="s">
        <v>27</v>
      </c>
      <c r="J38" s="36">
        <v>850</v>
      </c>
      <c r="K38" s="36">
        <v>0.76</v>
      </c>
      <c r="L38" s="36">
        <v>646</v>
      </c>
      <c r="M38" s="38"/>
      <c r="N38" s="38"/>
    </row>
    <row r="39" s="3" customFormat="1" ht="20" customHeight="1" spans="1:14">
      <c r="A39" s="39"/>
      <c r="B39" s="41"/>
      <c r="C39" s="41"/>
      <c r="D39" s="41"/>
      <c r="E39" s="41"/>
      <c r="F39" s="41"/>
      <c r="G39" s="42"/>
      <c r="H39" s="34"/>
      <c r="I39" s="47" t="s">
        <v>25</v>
      </c>
      <c r="J39" s="36">
        <v>850</v>
      </c>
      <c r="K39" s="36">
        <v>0.13</v>
      </c>
      <c r="L39" s="36">
        <v>110.5</v>
      </c>
      <c r="M39" s="38"/>
      <c r="N39" s="38"/>
    </row>
    <row r="40" s="3" customFormat="1" ht="20" customHeight="1" spans="1:14">
      <c r="A40" s="43"/>
      <c r="B40" s="45"/>
      <c r="C40" s="45"/>
      <c r="D40" s="45"/>
      <c r="E40" s="45"/>
      <c r="F40" s="45"/>
      <c r="G40" s="46"/>
      <c r="H40" s="34"/>
      <c r="I40" s="47" t="s">
        <v>63</v>
      </c>
      <c r="J40" s="36">
        <v>1000</v>
      </c>
      <c r="K40" s="36">
        <v>1.1</v>
      </c>
      <c r="L40" s="36">
        <v>1100</v>
      </c>
      <c r="M40" s="38"/>
      <c r="N40" s="38"/>
    </row>
    <row r="41" s="4" customFormat="1" ht="20" customHeight="1" spans="1:14">
      <c r="A41" s="49" t="s">
        <v>76</v>
      </c>
      <c r="B41" s="50"/>
      <c r="C41" s="51"/>
      <c r="D41" s="51"/>
      <c r="E41" s="52"/>
      <c r="F41" s="52"/>
      <c r="G41" s="53"/>
      <c r="H41" s="51"/>
      <c r="I41" s="54"/>
      <c r="J41" s="55">
        <f>SUM(J3:J40)</f>
        <v>15270</v>
      </c>
      <c r="K41" s="56"/>
      <c r="L41" s="57">
        <f>SUM(L3:L40)</f>
        <v>6541.35</v>
      </c>
      <c r="M41" s="29"/>
      <c r="N41" s="29"/>
    </row>
    <row r="42" s="5" customFormat="1" spans="1:14">
      <c r="A42" s="58"/>
      <c r="B42" s="59"/>
      <c r="C42" s="60"/>
      <c r="D42" s="60"/>
      <c r="E42" s="61"/>
      <c r="F42" s="61"/>
      <c r="G42" s="61"/>
      <c r="H42" s="60"/>
      <c r="I42" s="62"/>
      <c r="J42" s="63"/>
      <c r="K42" s="64"/>
      <c r="L42" s="65"/>
      <c r="M42" s="29"/>
      <c r="N42" s="29"/>
    </row>
    <row r="43" s="5" customFormat="1" spans="1:14">
      <c r="A43" s="58"/>
      <c r="B43" s="59"/>
      <c r="C43" s="60"/>
      <c r="D43" s="60"/>
      <c r="E43" s="61"/>
      <c r="F43" s="61"/>
      <c r="G43" s="61"/>
      <c r="H43" s="60"/>
      <c r="I43" s="62"/>
      <c r="J43" s="63"/>
      <c r="K43" s="64"/>
      <c r="L43" s="65"/>
      <c r="M43" s="29"/>
      <c r="N43" s="29"/>
    </row>
    <row r="44" s="6" customFormat="1" spans="1:14">
      <c r="A44" s="58"/>
      <c r="B44" s="59"/>
      <c r="C44" s="60"/>
      <c r="D44" s="60"/>
      <c r="E44" s="61"/>
      <c r="F44" s="61"/>
      <c r="G44" s="61"/>
      <c r="H44" s="60"/>
      <c r="I44" s="62"/>
      <c r="J44" s="63"/>
      <c r="K44" s="64"/>
      <c r="L44" s="65"/>
      <c r="M44" s="66"/>
      <c r="N44" s="66"/>
    </row>
    <row r="45" ht="23" spans="1:14">
      <c r="A45" s="67" t="s">
        <v>77</v>
      </c>
      <c r="B45" s="67"/>
      <c r="C45" s="67"/>
      <c r="D45" s="67"/>
      <c r="E45" s="67"/>
      <c r="F45" s="67"/>
      <c r="G45" s="67"/>
      <c r="H45" s="67"/>
      <c r="I45" s="67"/>
      <c r="J45" s="68"/>
    </row>
    <row r="46" s="7" customFormat="1" ht="45" customHeight="1" spans="1:14">
      <c r="A46" s="69" t="s">
        <v>78</v>
      </c>
      <c r="B46" s="69" t="s">
        <v>79</v>
      </c>
      <c r="C46" s="69" t="s">
        <v>1</v>
      </c>
      <c r="D46" s="69" t="s">
        <v>80</v>
      </c>
      <c r="E46" s="69" t="s">
        <v>81</v>
      </c>
      <c r="F46" s="69" t="s">
        <v>82</v>
      </c>
      <c r="G46" s="70" t="s">
        <v>83</v>
      </c>
      <c r="H46" s="71" t="s">
        <v>84</v>
      </c>
      <c r="I46" s="72" t="s">
        <v>85</v>
      </c>
      <c r="J46" s="73" t="s">
        <v>86</v>
      </c>
      <c r="K46" s="9"/>
      <c r="L46" s="9"/>
    </row>
    <row r="47" s="7" customFormat="1" ht="34" customHeight="1" spans="1:14">
      <c r="A47" s="74">
        <v>1</v>
      </c>
      <c r="B47" s="75"/>
      <c r="C47" s="74" t="s">
        <v>87</v>
      </c>
      <c r="D47" s="76" t="s">
        <v>88</v>
      </c>
      <c r="E47" s="76" t="s">
        <v>89</v>
      </c>
      <c r="F47" s="74" t="s">
        <v>90</v>
      </c>
      <c r="G47" s="77" t="s">
        <v>91</v>
      </c>
      <c r="H47" s="74">
        <f>J41</f>
        <v>15270</v>
      </c>
      <c r="I47" s="78">
        <f>L41</f>
        <v>6541.35</v>
      </c>
      <c r="J47" s="79" t="s">
        <v>92</v>
      </c>
      <c r="K47" s="9"/>
      <c r="L47" s="9"/>
    </row>
    <row r="48" spans="1:14">
      <c r="D48" s="80"/>
    </row>
  </sheetData>
  <mergeCells count="86">
    <mergeCell ref="A1:L1"/>
    <mergeCell ref="A45:J45"/>
    <mergeCell ref="A4:A6"/>
    <mergeCell ref="A7:A9"/>
    <mergeCell ref="A10:A12"/>
    <mergeCell ref="A13:A15"/>
    <mergeCell ref="A16:A18"/>
    <mergeCell ref="A19:A21"/>
    <mergeCell ref="A22:A24"/>
    <mergeCell ref="A25:A27"/>
    <mergeCell ref="A28:A32"/>
    <mergeCell ref="A33:A35"/>
    <mergeCell ref="A36:A37"/>
    <mergeCell ref="A38:A40"/>
    <mergeCell ref="B4:B6"/>
    <mergeCell ref="B7:B9"/>
    <mergeCell ref="B10:B12"/>
    <mergeCell ref="B13:B15"/>
    <mergeCell ref="B16:B18"/>
    <mergeCell ref="B19:B21"/>
    <mergeCell ref="B22:B24"/>
    <mergeCell ref="B25:B27"/>
    <mergeCell ref="B28:B32"/>
    <mergeCell ref="B33:B35"/>
    <mergeCell ref="B36:B37"/>
    <mergeCell ref="B38:B40"/>
    <mergeCell ref="C4:C6"/>
    <mergeCell ref="C7:C9"/>
    <mergeCell ref="C10:C12"/>
    <mergeCell ref="C13:C15"/>
    <mergeCell ref="C16:C18"/>
    <mergeCell ref="C19:C21"/>
    <mergeCell ref="C22:C24"/>
    <mergeCell ref="C25:C27"/>
    <mergeCell ref="C28:C32"/>
    <mergeCell ref="C33:C35"/>
    <mergeCell ref="C36:C37"/>
    <mergeCell ref="C38:C40"/>
    <mergeCell ref="D4:D6"/>
    <mergeCell ref="D7:D9"/>
    <mergeCell ref="D10:D12"/>
    <mergeCell ref="D13:D15"/>
    <mergeCell ref="D16:D18"/>
    <mergeCell ref="D19:D21"/>
    <mergeCell ref="D22:D24"/>
    <mergeCell ref="D25:D27"/>
    <mergeCell ref="D28:D32"/>
    <mergeCell ref="D33:D35"/>
    <mergeCell ref="D36:D37"/>
    <mergeCell ref="D38:D40"/>
    <mergeCell ref="E4:E6"/>
    <mergeCell ref="E7:E9"/>
    <mergeCell ref="E10:E12"/>
    <mergeCell ref="E13:E15"/>
    <mergeCell ref="E16:E18"/>
    <mergeCell ref="E19:E21"/>
    <mergeCell ref="E22:E24"/>
    <mergeCell ref="E25:E27"/>
    <mergeCell ref="E28:E32"/>
    <mergeCell ref="E33:E35"/>
    <mergeCell ref="E36:E37"/>
    <mergeCell ref="E38:E40"/>
    <mergeCell ref="F4:F6"/>
    <mergeCell ref="F7:F9"/>
    <mergeCell ref="F10:F12"/>
    <mergeCell ref="F13:F15"/>
    <mergeCell ref="F16:F18"/>
    <mergeCell ref="F19:F21"/>
    <mergeCell ref="F22:F24"/>
    <mergeCell ref="F25:F27"/>
    <mergeCell ref="F28:F32"/>
    <mergeCell ref="F33:F35"/>
    <mergeCell ref="F36:F37"/>
    <mergeCell ref="F38:F40"/>
    <mergeCell ref="G4:G6"/>
    <mergeCell ref="G7:G9"/>
    <mergeCell ref="G10:G12"/>
    <mergeCell ref="G13:G15"/>
    <mergeCell ref="G16:G18"/>
    <mergeCell ref="G19:G21"/>
    <mergeCell ref="G22:G24"/>
    <mergeCell ref="G25:G27"/>
    <mergeCell ref="G28:G32"/>
    <mergeCell ref="G33:G35"/>
    <mergeCell ref="G36:G37"/>
    <mergeCell ref="G38:G40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2025-12-22T08:26:36Z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E3470557BF9F4732B2F5528C98BF449D_13</vt:lpwstr>
  </property>
  <property fmtid="{D5CDD505-2E9C-101B-9397-08002B2CF9AE}" pid="4" name="CalculationRule">
    <vt:i4>0</vt:i4>
  </property>
</Properties>
</file>