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对账单!$A$2:$J$94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<sst xmlns="http://schemas.openxmlformats.org/spreadsheetml/2006/main" count="310" uniqueCount="156">
  <si>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</si>
  <si>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</si>
  <si>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</si>
  <si>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</si>
  <si>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</si>
  <si>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</si>
  <si>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</si>
  <si>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</si>
  <si>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</si>
  <si>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</si>
  <si>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</si>
  <si>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</si>
  <si>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PO37460-55+37476-55+37481-55</t>
  </si>
  <si>
    <t>HSTSTR432</t>
  </si>
  <si>
    <t>0501/111/001</t>
  </si>
  <si>
    <t>STR洗标（白底黑字胶带）25*125mm 2页</t>
  </si>
  <si>
    <t>PO37461-55+37477-55+37489-55</t>
  </si>
  <si>
    <t>HSTSTR433</t>
  </si>
  <si>
    <t>0501/112/440</t>
  </si>
  <si>
    <t>ND_36019胶带警告标-2页</t>
  </si>
  <si>
    <t>PO38253-55+38243-55+38247-55</t>
  </si>
  <si>
    <t>HSTSTR444</t>
  </si>
  <si>
    <t>0540/112/400</t>
  </si>
  <si>
    <t>STR洗标（白底黑字胶带）25*125mm 3页</t>
  </si>
  <si>
    <t>PO38242-55+38246-55+38251-55</t>
  </si>
  <si>
    <t>HSTSTR445</t>
  </si>
  <si>
    <t>0540/101/140</t>
  </si>
  <si>
    <t>0540/101/004</t>
  </si>
  <si>
    <t>PO38430-55+38436-55+38437-55+38442-55</t>
  </si>
  <si>
    <t>HSTSTR446</t>
  </si>
  <si>
    <t>4330/101/400</t>
  </si>
  <si>
    <t>PO38441-55+38428-55+38434-55+38435-55</t>
  </si>
  <si>
    <t>HSTSTR447</t>
  </si>
  <si>
    <t>4331/101/450</t>
  </si>
  <si>
    <t>PO38596-55+38607-55+38608-55+38617-55</t>
  </si>
  <si>
    <t>HSTSTR452</t>
  </si>
  <si>
    <t>0329/101/450</t>
  </si>
  <si>
    <t>PO38616-55+38599-55+38611-55+38612-55</t>
  </si>
  <si>
    <t>HSTSTR453</t>
  </si>
  <si>
    <t>0556/112/411</t>
  </si>
  <si>
    <t>PO38610-55+38618-55+38598-55+38609-55</t>
  </si>
  <si>
    <t>HSTSTR454</t>
  </si>
  <si>
    <t>0556/101/429</t>
  </si>
  <si>
    <t>PO37450-55</t>
  </si>
  <si>
    <t>HSTSTR455</t>
  </si>
  <si>
    <t>0496/101/001</t>
  </si>
  <si>
    <t>36096-ND RFID 价格牌  无价格贴 95*46mm  LIFE ECO 100 250+160GR</t>
  </si>
  <si>
    <t>0496/101/010</t>
  </si>
  <si>
    <t>0496/101/411</t>
  </si>
  <si>
    <t>PO38434-55</t>
  </si>
  <si>
    <t>HSTSTR459</t>
  </si>
  <si>
    <t>37333_ND_RFID 价格牌  无价格贴 95*46mm  METSABOARD NATURALFBB 225GR+225GR对裱</t>
  </si>
  <si>
    <t>PO38609-55</t>
  </si>
  <si>
    <t>PO38607-55</t>
  </si>
  <si>
    <t>PO38611-55</t>
  </si>
  <si>
    <t>PO38596-55+38608-55+38617-55</t>
  </si>
  <si>
    <t>HSTSTR465</t>
  </si>
  <si>
    <t>37361ND RFID SINGLE 价格牌  无价格贴 METSABOARD NATURALFBB 325GR+325GR</t>
  </si>
  <si>
    <t>37062ND 警告吊牌95*34mm    METSABOARD NATURALFBB 325GR白色</t>
  </si>
  <si>
    <t>PO38618-55+38598-55+38610-55</t>
  </si>
  <si>
    <t>HSTSTR471</t>
  </si>
  <si>
    <t>PO38442-55+38430-55+38437-55</t>
  </si>
  <si>
    <t>HSTSTR472</t>
  </si>
  <si>
    <t>37361ND_RFID 价格牌 +价格贴  METSABOARD NATURALFBB 325GR+325GR</t>
  </si>
  <si>
    <t>PO38436-55</t>
  </si>
  <si>
    <t>PO38442-55+38430-55+38437-55+38436-55</t>
  </si>
  <si>
    <t>PO38599-55+38612-55+38616-55</t>
  </si>
  <si>
    <t>HSTSTR473</t>
  </si>
  <si>
    <t>PO38599-55+38612-55+38616-55+38611-55</t>
  </si>
  <si>
    <t>PO38441-55+38428-55+38435-55</t>
  </si>
  <si>
    <t>HSTSTR474</t>
  </si>
  <si>
    <t>37361ND_RFID 价格牌 +价格贴 METSABOARD NATURALFBB 325GR+325GR</t>
  </si>
  <si>
    <t>PO38441-55+38428-55+38435-55+38434-55</t>
  </si>
  <si>
    <t>PO37454-55+PO37486-55</t>
  </si>
  <si>
    <t>HSTSTR476</t>
  </si>
  <si>
    <t>0497/111/001</t>
  </si>
  <si>
    <t>PO37469-55</t>
  </si>
  <si>
    <t>PO37482-55+37455-55</t>
  </si>
  <si>
    <t>HSTSTR477</t>
  </si>
  <si>
    <t>0497/112/400</t>
  </si>
  <si>
    <t>PO37470-55</t>
  </si>
  <si>
    <t>0497/112/045</t>
  </si>
  <si>
    <t>PO37458-55+37483-55</t>
  </si>
  <si>
    <t>HSTSTR478</t>
  </si>
  <si>
    <t>0500/111/001</t>
  </si>
  <si>
    <t>PO37473-55</t>
  </si>
  <si>
    <t>PO37459-555+37488-55</t>
  </si>
  <si>
    <t>HSTSTR479</t>
  </si>
  <si>
    <t>0500/112/444</t>
  </si>
  <si>
    <t>PO37475-5</t>
  </si>
  <si>
    <t>PO37481-55+37460-55</t>
  </si>
  <si>
    <t>HSTSTR480</t>
  </si>
  <si>
    <t>PO37476-55</t>
  </si>
  <si>
    <t>PO37461-55+37489-55</t>
  </si>
  <si>
    <t>HSTSTR481</t>
  </si>
  <si>
    <t>PO37477-55</t>
  </si>
  <si>
    <t>PO37462-55+37484-55</t>
  </si>
  <si>
    <t>HSTSTR482</t>
  </si>
  <si>
    <t>0502/111/001</t>
  </si>
  <si>
    <t>PO37478-55</t>
  </si>
  <si>
    <t>PO37463-55+37487-55</t>
  </si>
  <si>
    <t>HSTSTR483</t>
  </si>
  <si>
    <t>0503/111/001</t>
  </si>
  <si>
    <t>PO37479-55</t>
  </si>
  <si>
    <t>PO38242-55+38251-55</t>
  </si>
  <si>
    <t>HSTSTR484</t>
  </si>
  <si>
    <t>PO38246-55</t>
  </si>
  <si>
    <t>PO38243-55+38253-55</t>
  </si>
  <si>
    <t>HSTSTR485</t>
  </si>
  <si>
    <t>PO38247-55</t>
  </si>
  <si>
    <t>PO40269-55</t>
  </si>
  <si>
    <t>HSTSTR488</t>
  </si>
  <si>
    <t>PO40266-55</t>
  </si>
  <si>
    <t>PO40270-55</t>
  </si>
  <si>
    <t>HSTSTR489</t>
  </si>
  <si>
    <t>PO40267-55</t>
  </si>
  <si>
    <t>PO40290-55</t>
  </si>
  <si>
    <t>HSTSTR490</t>
  </si>
  <si>
    <t>PO40286-55</t>
  </si>
  <si>
    <t>PO40287-55</t>
  </si>
  <si>
    <t>HSTSTR491</t>
  </si>
  <si>
    <t>HSTSTR495</t>
  </si>
  <si>
    <t>0556/112/411补数</t>
  </si>
  <si>
    <t>candy</t>
  </si>
  <si>
    <t>x</t>
  </si>
  <si>
    <t>HSTSTR496</t>
  </si>
  <si>
    <t>MV180-STR子弹头白色吊粒RecycledRocket seal in white String</t>
  </si>
  <si>
    <t>PO40558-55+40563-55+40944-55+40562-55</t>
  </si>
  <si>
    <t>HSTSTR497</t>
  </si>
  <si>
    <t>4331/112/003</t>
  </si>
  <si>
    <t>PO40557-55+40569-55+40564-55+40565-55</t>
  </si>
  <si>
    <t>HSTSTR498</t>
  </si>
  <si>
    <t>0345/101/004</t>
  </si>
  <si>
    <t>PO40570-55+40556-55+40560-55+40561-55</t>
  </si>
  <si>
    <t>HSTSTR499</t>
  </si>
  <si>
    <t>4330/112/004</t>
  </si>
  <si>
    <t>HSTSTR504</t>
  </si>
  <si>
    <t>Luo</t>
  </si>
  <si>
    <t>PO40558-55+40563-55+40944-55</t>
  </si>
  <si>
    <t>HSTSTR506</t>
  </si>
  <si>
    <t>PO+40562-55</t>
  </si>
  <si>
    <t>37551 ND RFID SINGLE 价格牌  无价格贴 95*46mm METSABOARD NATURALFBB 325GR+325GR</t>
  </si>
  <si>
    <t>PO40557-55+40569-55+40565-55</t>
  </si>
  <si>
    <t>HSTSTR507</t>
  </si>
  <si>
    <t>PO40564-55</t>
  </si>
  <si>
    <t>PO40570-55+40556-55+40561-55</t>
  </si>
  <si>
    <t>HSTSTR508</t>
  </si>
  <si>
    <t>PO+40560-55</t>
  </si>
  <si>
    <t>PO92610-55</t>
  </si>
  <si>
    <t>HSTSTR511</t>
  </si>
  <si>
    <t>0499/801/400</t>
  </si>
  <si>
    <t>PO40813-55</t>
  </si>
  <si>
    <t>HSTSTR513</t>
  </si>
  <si>
    <t>PO40812-55</t>
  </si>
  <si>
    <t>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</si>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</sst>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\¥#,##0.00_);[Red]\(\¥#,##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6" fontId="10" fillId="3" borderId="0" xfId="0" applyNumberFormat="1" applyFont="1" applyFill="1" applyAlignment="1">
      <alignment horizontal="center" vertical="center"/>
    </xf>
    <xf numFmtId="7" fontId="10" fillId="3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90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57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2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6350</xdr:colOff>
      <xdr:row>70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68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6350</xdr:colOff>
      <xdr:row>71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90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6350</xdr:colOff>
      <xdr:row>72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12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6350</xdr:colOff>
      <xdr:row>80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90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6350</xdr:colOff>
      <xdr:row>81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12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79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6350</xdr:colOff>
      <xdr:row>81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12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6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127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79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461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57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6350</xdr:colOff>
      <xdr:row>73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351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35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79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35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6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35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23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6350</xdr:colOff>
      <xdr:row>63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6350</xdr:colOff>
      <xdr:row>67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017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6350</xdr:colOff>
      <xdr:row>72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12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6350</xdr:colOff>
      <xdr:row>74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57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35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6350</xdr:colOff>
      <xdr:row>71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90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6350</xdr:colOff>
      <xdr:row>77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24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6350</xdr:colOff>
      <xdr:row>48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79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68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6350</xdr:colOff>
      <xdr:row>56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57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01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01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6350</xdr:colOff>
      <xdr:row>62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90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6350</xdr:colOff>
      <xdr:row>53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90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6350</xdr:colOff>
      <xdr:row>56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57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6350</xdr:colOff>
      <xdr:row>66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79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6350</xdr:colOff>
      <xdr:row>57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79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6350</xdr:colOff>
      <xdr:row>65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57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6350</xdr:colOff>
      <xdr:row>69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46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68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6350</xdr:colOff>
      <xdr:row>48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79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23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23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6350</xdr:colOff>
      <xdr:row>48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79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12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0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90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57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90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57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68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01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68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35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2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90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35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6350</xdr:colOff>
      <xdr:row>39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79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0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79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35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46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23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57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46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23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01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90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46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23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35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workbookViewId="0">
      <pane ySplit="2" topLeftCell="A3" activePane="bottomLeft" state="frozen"/>
      <selection/>
      <selection pane="bottomLeft" activeCell="L9" sqref="L9"/>
    </sheetView>
  </sheetViews>
  <sheetFormatPr defaultColWidth="19.5454545454545" defaultRowHeight="15"/>
  <cols>
    <col min="1" max="1" width="15.0909090909091" style="2" customWidth="1"/>
    <col min="2" max="2" width="13.5454545454545" style="2" customWidth="1"/>
    <col min="3" max="3" width="47.9090909090909" style="3" customWidth="1"/>
    <col min="4" max="4" width="13.6363636363636" style="2" customWidth="1"/>
    <col min="5" max="5" width="23.6363636363636" style="2" customWidth="1"/>
    <col min="6" max="6" width="98.8181818181818" style="2" customWidth="1"/>
    <col min="7" max="7" width="12.2727272727273" style="2" customWidth="1"/>
    <col min="8" max="8" width="10.7272727272727" style="4" customWidth="1"/>
    <col min="9" max="9" width="16.4545454545455" style="2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</row>
    <row r="2" s="1" customFormat="1" ht="17.5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s="2" customFormat="1" ht="17.5" spans="1:10">
      <c r="A3" s="14">
        <v>45954</v>
      </c>
      <c r="B3" s="14" t="s">
        <v>11</v>
      </c>
      <c r="C3" s="15" t="s">
        <v>12</v>
      </c>
      <c r="D3" s="15" t="s">
        <v>13</v>
      </c>
      <c r="E3" s="16" t="s">
        <v>14</v>
      </c>
      <c r="F3" s="17" t="s">
        <v>15</v>
      </c>
      <c r="G3" s="18">
        <v>6418</v>
      </c>
      <c r="H3" s="19">
        <v>0.05</v>
      </c>
      <c r="I3" s="20">
        <f>G3*H3</f>
        <v>320.9</v>
      </c>
    </row>
    <row r="4" s="2" customFormat="1" ht="17.5" spans="1:10">
      <c r="A4" s="14">
        <v>45954</v>
      </c>
      <c r="B4" s="21" t="s">
        <v>11</v>
      </c>
      <c r="C4" s="21" t="s">
        <v>16</v>
      </c>
      <c r="D4" s="21" t="s">
        <v>17</v>
      </c>
      <c r="E4" s="21" t="s">
        <v>18</v>
      </c>
      <c r="F4" s="17" t="s">
        <v>15</v>
      </c>
      <c r="G4" s="18">
        <v>6418</v>
      </c>
      <c r="H4" s="19">
        <v>0.05</v>
      </c>
      <c r="I4" s="20">
        <f>G4*H4</f>
        <v>320.9</v>
      </c>
    </row>
    <row r="5" s="2" customFormat="1" ht="17.5" spans="1:10">
      <c r="A5" s="14">
        <v>45954</v>
      </c>
      <c r="B5" s="22"/>
      <c r="C5" s="22"/>
      <c r="D5" s="22"/>
      <c r="E5" s="22"/>
      <c r="F5" s="18" t="s">
        <v>19</v>
      </c>
      <c r="G5" s="18">
        <v>6418</v>
      </c>
      <c r="H5" s="19">
        <v>0.11</v>
      </c>
      <c r="I5" s="20">
        <f>G5*H5</f>
        <v>705.98</v>
      </c>
    </row>
    <row r="6" ht="17.5" spans="1:10">
      <c r="A6" s="21">
        <v>45964</v>
      </c>
      <c r="B6" s="23" t="s">
        <v>11</v>
      </c>
      <c r="C6" s="24" t="s">
        <v>20</v>
      </c>
      <c r="D6" s="23" t="s">
        <v>21</v>
      </c>
      <c r="E6" s="23" t="s">
        <v>22</v>
      </c>
      <c r="F6" s="25" t="s">
        <v>23</v>
      </c>
      <c r="G6" s="26">
        <v>12027</v>
      </c>
      <c r="H6" s="27">
        <v>0.05</v>
      </c>
      <c r="I6" s="28">
        <f>G6*H6</f>
        <v>601.35</v>
      </c>
    </row>
    <row r="7" ht="17.5" spans="1:10">
      <c r="A7" s="29"/>
      <c r="B7" s="29"/>
      <c r="C7" s="30"/>
      <c r="D7" s="29"/>
      <c r="E7" s="29"/>
      <c r="F7" s="26" t="s">
        <v>19</v>
      </c>
      <c r="G7" s="26">
        <v>8018</v>
      </c>
      <c r="H7" s="27">
        <v>0.11</v>
      </c>
      <c r="I7" s="28">
        <f t="shared" ref="I7:I38" si="0">G7*H7</f>
        <v>881.98</v>
      </c>
    </row>
    <row r="8" ht="17.5" spans="1:10">
      <c r="A8" s="21">
        <v>45964</v>
      </c>
      <c r="B8" s="23" t="s">
        <v>11</v>
      </c>
      <c r="C8" s="24" t="s">
        <v>24</v>
      </c>
      <c r="D8" s="23" t="s">
        <v>25</v>
      </c>
      <c r="E8" s="16" t="s">
        <v>26</v>
      </c>
      <c r="F8" s="25" t="s">
        <v>23</v>
      </c>
      <c r="G8" s="26">
        <v>10527</v>
      </c>
      <c r="H8" s="27">
        <v>0.05</v>
      </c>
      <c r="I8" s="28">
        <f t="shared" si="0"/>
        <v>526.35</v>
      </c>
    </row>
    <row r="9" ht="17.5" spans="1:10">
      <c r="A9" s="29"/>
      <c r="B9" s="29"/>
      <c r="C9" s="30"/>
      <c r="D9" s="29"/>
      <c r="E9" s="16" t="s">
        <v>27</v>
      </c>
      <c r="F9" s="25" t="s">
        <v>23</v>
      </c>
      <c r="G9" s="26">
        <v>13527</v>
      </c>
      <c r="H9" s="27">
        <v>0.05</v>
      </c>
      <c r="I9" s="28">
        <f t="shared" si="0"/>
        <v>676.35</v>
      </c>
    </row>
    <row r="10" ht="17.5" spans="1:10">
      <c r="A10" s="21">
        <v>45964</v>
      </c>
      <c r="B10" s="23" t="s">
        <v>11</v>
      </c>
      <c r="C10" s="31" t="s">
        <v>28</v>
      </c>
      <c r="D10" s="21" t="s">
        <v>29</v>
      </c>
      <c r="E10" s="21" t="s">
        <v>30</v>
      </c>
      <c r="F10" s="17" t="s">
        <v>15</v>
      </c>
      <c r="G10" s="18">
        <v>16018</v>
      </c>
      <c r="H10" s="19">
        <v>0.05</v>
      </c>
      <c r="I10" s="28">
        <f t="shared" si="0"/>
        <v>800.9</v>
      </c>
    </row>
    <row r="11" ht="17.5" spans="1:10">
      <c r="A11" s="29"/>
      <c r="B11" s="29"/>
      <c r="C11" s="30"/>
      <c r="D11" s="29"/>
      <c r="E11" s="29"/>
      <c r="F11" s="18" t="s">
        <v>19</v>
      </c>
      <c r="G11" s="18">
        <v>16018</v>
      </c>
      <c r="H11" s="19">
        <v>0.11</v>
      </c>
      <c r="I11" s="28">
        <f t="shared" si="0"/>
        <v>1761.98</v>
      </c>
    </row>
    <row r="12" ht="17.5" spans="1:10">
      <c r="A12" s="21">
        <v>45964</v>
      </c>
      <c r="B12" s="21" t="s">
        <v>11</v>
      </c>
      <c r="C12" s="31" t="s">
        <v>31</v>
      </c>
      <c r="D12" s="21" t="s">
        <v>32</v>
      </c>
      <c r="E12" s="21" t="s">
        <v>33</v>
      </c>
      <c r="F12" s="17" t="s">
        <v>23</v>
      </c>
      <c r="G12" s="18">
        <v>24027</v>
      </c>
      <c r="H12" s="19">
        <v>0.05</v>
      </c>
      <c r="I12" s="28">
        <f t="shared" si="0"/>
        <v>1201.35</v>
      </c>
    </row>
    <row r="13" ht="17.5" spans="1:10">
      <c r="A13" s="22"/>
      <c r="B13" s="22"/>
      <c r="C13" s="32"/>
      <c r="D13" s="22"/>
      <c r="E13" s="22"/>
      <c r="F13" s="18" t="s">
        <v>19</v>
      </c>
      <c r="G13" s="18">
        <v>16018</v>
      </c>
      <c r="H13" s="19">
        <v>0.11</v>
      </c>
      <c r="I13" s="28">
        <f t="shared" si="0"/>
        <v>1761.98</v>
      </c>
    </row>
    <row r="14" ht="17.5" spans="1:10">
      <c r="A14" s="21">
        <v>45964</v>
      </c>
      <c r="B14" s="21" t="s">
        <v>11</v>
      </c>
      <c r="C14" s="31" t="s">
        <v>34</v>
      </c>
      <c r="D14" s="21" t="s">
        <v>35</v>
      </c>
      <c r="E14" s="21" t="s">
        <v>36</v>
      </c>
      <c r="F14" s="25" t="s">
        <v>15</v>
      </c>
      <c r="G14" s="26">
        <v>16018</v>
      </c>
      <c r="H14" s="27">
        <v>0.05</v>
      </c>
      <c r="I14" s="28">
        <f t="shared" si="0"/>
        <v>800.9</v>
      </c>
    </row>
    <row r="15" ht="17.5" spans="1:10">
      <c r="A15" s="22"/>
      <c r="B15" s="22"/>
      <c r="C15" s="32"/>
      <c r="D15" s="22"/>
      <c r="E15" s="22"/>
      <c r="F15" s="26" t="s">
        <v>19</v>
      </c>
      <c r="G15" s="26">
        <v>16018</v>
      </c>
      <c r="H15" s="27">
        <v>0.11</v>
      </c>
      <c r="I15" s="28">
        <f t="shared" si="0"/>
        <v>1761.98</v>
      </c>
    </row>
    <row r="16" ht="17.5" spans="1:10">
      <c r="A16" s="21">
        <v>45964</v>
      </c>
      <c r="B16" s="21" t="s">
        <v>11</v>
      </c>
      <c r="C16" s="31" t="s">
        <v>37</v>
      </c>
      <c r="D16" s="21" t="s">
        <v>38</v>
      </c>
      <c r="E16" s="21" t="s">
        <v>39</v>
      </c>
      <c r="F16" s="25" t="s">
        <v>23</v>
      </c>
      <c r="G16" s="26">
        <v>19527</v>
      </c>
      <c r="H16" s="27">
        <v>0.05</v>
      </c>
      <c r="I16" s="28">
        <f t="shared" si="0"/>
        <v>976.35</v>
      </c>
    </row>
    <row r="17" ht="17.5" spans="1:9">
      <c r="A17" s="22"/>
      <c r="B17" s="22"/>
      <c r="C17" s="32"/>
      <c r="D17" s="22"/>
      <c r="E17" s="22"/>
      <c r="F17" s="26" t="s">
        <v>19</v>
      </c>
      <c r="G17" s="26">
        <v>13018</v>
      </c>
      <c r="H17" s="27">
        <v>0.11</v>
      </c>
      <c r="I17" s="28">
        <f t="shared" si="0"/>
        <v>1431.98</v>
      </c>
    </row>
    <row r="18" ht="17.5" spans="1:9">
      <c r="A18" s="14">
        <v>45964</v>
      </c>
      <c r="B18" s="14" t="s">
        <v>11</v>
      </c>
      <c r="C18" s="18" t="s">
        <v>40</v>
      </c>
      <c r="D18" s="15" t="s">
        <v>41</v>
      </c>
      <c r="E18" s="16" t="s">
        <v>42</v>
      </c>
      <c r="F18" s="25" t="s">
        <v>15</v>
      </c>
      <c r="G18" s="26">
        <v>13018</v>
      </c>
      <c r="H18" s="27">
        <v>0.05</v>
      </c>
      <c r="I18" s="28">
        <f t="shared" si="0"/>
        <v>650.9</v>
      </c>
    </row>
    <row r="19" ht="17.5" spans="1:9">
      <c r="A19" s="21">
        <v>45965</v>
      </c>
      <c r="B19" s="21" t="s">
        <v>11</v>
      </c>
      <c r="C19" s="31" t="s">
        <v>43</v>
      </c>
      <c r="D19" s="21" t="s">
        <v>44</v>
      </c>
      <c r="E19" s="16" t="s">
        <v>45</v>
      </c>
      <c r="F19" s="25" t="s">
        <v>46</v>
      </c>
      <c r="G19" s="18">
        <v>504</v>
      </c>
      <c r="H19" s="19">
        <v>0.59</v>
      </c>
      <c r="I19" s="28">
        <f t="shared" si="0"/>
        <v>297.36</v>
      </c>
    </row>
    <row r="20" ht="17.5" spans="1:9">
      <c r="A20" s="33"/>
      <c r="B20" s="33"/>
      <c r="C20" s="34"/>
      <c r="D20" s="33"/>
      <c r="E20" s="16" t="s">
        <v>47</v>
      </c>
      <c r="F20" s="25" t="s">
        <v>46</v>
      </c>
      <c r="G20" s="18">
        <v>504</v>
      </c>
      <c r="H20" s="19">
        <v>0.59</v>
      </c>
      <c r="I20" s="28">
        <f t="shared" si="0"/>
        <v>297.36</v>
      </c>
    </row>
    <row r="21" ht="17.5" spans="1:9">
      <c r="A21" s="22"/>
      <c r="B21" s="22"/>
      <c r="C21" s="32"/>
      <c r="D21" s="22"/>
      <c r="E21" s="16" t="s">
        <v>48</v>
      </c>
      <c r="F21" s="25" t="s">
        <v>46</v>
      </c>
      <c r="G21" s="18">
        <v>504</v>
      </c>
      <c r="H21" s="19">
        <v>0.59</v>
      </c>
      <c r="I21" s="28">
        <f t="shared" si="0"/>
        <v>297.36</v>
      </c>
    </row>
    <row r="22" ht="17.5" spans="1:9">
      <c r="A22" s="21">
        <v>45969</v>
      </c>
      <c r="B22" s="21" t="s">
        <v>11</v>
      </c>
      <c r="C22" s="18" t="s">
        <v>49</v>
      </c>
      <c r="D22" s="23" t="s">
        <v>50</v>
      </c>
      <c r="E22" s="16" t="s">
        <v>33</v>
      </c>
      <c r="F22" s="17" t="s">
        <v>51</v>
      </c>
      <c r="G22" s="18">
        <v>504</v>
      </c>
      <c r="H22" s="19">
        <v>0.59</v>
      </c>
      <c r="I22" s="28">
        <f t="shared" si="0"/>
        <v>297.36</v>
      </c>
    </row>
    <row r="23" ht="17.5" spans="1:9">
      <c r="A23" s="33"/>
      <c r="B23" s="33"/>
      <c r="C23" s="18" t="s">
        <v>52</v>
      </c>
      <c r="D23" s="35"/>
      <c r="E23" s="16" t="s">
        <v>42</v>
      </c>
      <c r="F23" s="17" t="s">
        <v>51</v>
      </c>
      <c r="G23" s="18">
        <v>504</v>
      </c>
      <c r="H23" s="19">
        <v>0.59</v>
      </c>
      <c r="I23" s="28">
        <f t="shared" si="0"/>
        <v>297.36</v>
      </c>
    </row>
    <row r="24" ht="17.5" spans="1:9">
      <c r="A24" s="33"/>
      <c r="B24" s="33"/>
      <c r="C24" s="18" t="s">
        <v>53</v>
      </c>
      <c r="D24" s="35"/>
      <c r="E24" s="16" t="s">
        <v>36</v>
      </c>
      <c r="F24" s="25" t="s">
        <v>51</v>
      </c>
      <c r="G24" s="18">
        <v>448</v>
      </c>
      <c r="H24" s="19">
        <v>0.59</v>
      </c>
      <c r="I24" s="28">
        <f t="shared" si="0"/>
        <v>264.32</v>
      </c>
    </row>
    <row r="25" ht="17.5" spans="1:9">
      <c r="A25" s="22"/>
      <c r="B25" s="22"/>
      <c r="C25" s="18" t="s">
        <v>54</v>
      </c>
      <c r="D25" s="29"/>
      <c r="E25" s="16" t="s">
        <v>39</v>
      </c>
      <c r="F25" s="17" t="s">
        <v>51</v>
      </c>
      <c r="G25" s="18">
        <v>504</v>
      </c>
      <c r="H25" s="19">
        <v>0.59</v>
      </c>
      <c r="I25" s="28">
        <f t="shared" si="0"/>
        <v>297.36</v>
      </c>
    </row>
    <row r="26" ht="17.5" spans="1:9">
      <c r="A26" s="21">
        <v>45972</v>
      </c>
      <c r="B26" s="21" t="s">
        <v>11</v>
      </c>
      <c r="C26" s="36" t="s">
        <v>55</v>
      </c>
      <c r="D26" s="21" t="s">
        <v>56</v>
      </c>
      <c r="E26" s="21" t="s">
        <v>36</v>
      </c>
      <c r="F26" s="25" t="s">
        <v>57</v>
      </c>
      <c r="G26" s="15">
        <v>7561</v>
      </c>
      <c r="H26" s="27">
        <v>0.599</v>
      </c>
      <c r="I26" s="28">
        <f t="shared" si="0"/>
        <v>4529.039</v>
      </c>
    </row>
    <row r="27" ht="17.5" spans="1:9">
      <c r="A27" s="22"/>
      <c r="B27" s="22"/>
      <c r="C27" s="36" t="s">
        <v>34</v>
      </c>
      <c r="D27" s="22"/>
      <c r="E27" s="22"/>
      <c r="F27" s="18" t="s">
        <v>58</v>
      </c>
      <c r="G27" s="26">
        <v>8009</v>
      </c>
      <c r="H27" s="19">
        <v>0.13</v>
      </c>
      <c r="I27" s="28">
        <f t="shared" si="0"/>
        <v>1041.17</v>
      </c>
    </row>
    <row r="28" ht="17.5" spans="1:9">
      <c r="A28" s="21">
        <v>45964</v>
      </c>
      <c r="B28" s="21" t="s">
        <v>11</v>
      </c>
      <c r="C28" s="18" t="s">
        <v>59</v>
      </c>
      <c r="D28" s="23" t="s">
        <v>60</v>
      </c>
      <c r="E28" s="37" t="s">
        <v>42</v>
      </c>
      <c r="F28" s="25" t="s">
        <v>57</v>
      </c>
      <c r="G28" s="15">
        <v>6005</v>
      </c>
      <c r="H28" s="27">
        <v>0.599</v>
      </c>
      <c r="I28" s="28">
        <f t="shared" si="0"/>
        <v>3596.995</v>
      </c>
    </row>
    <row r="29" ht="17.5" spans="1:9">
      <c r="A29" s="21">
        <v>45964</v>
      </c>
      <c r="B29" s="21" t="s">
        <v>11</v>
      </c>
      <c r="C29" s="18" t="s">
        <v>61</v>
      </c>
      <c r="D29" s="15" t="s">
        <v>62</v>
      </c>
      <c r="E29" s="16" t="s">
        <v>30</v>
      </c>
      <c r="F29" s="25" t="s">
        <v>63</v>
      </c>
      <c r="G29" s="15">
        <v>7505</v>
      </c>
      <c r="H29" s="27">
        <v>0.599</v>
      </c>
      <c r="I29" s="28">
        <f t="shared" si="0"/>
        <v>4495.495</v>
      </c>
    </row>
    <row r="30" ht="17.5" spans="1:9">
      <c r="A30" s="33"/>
      <c r="B30" s="33"/>
      <c r="C30" s="18" t="s">
        <v>64</v>
      </c>
      <c r="D30" s="15"/>
      <c r="E30" s="16"/>
      <c r="F30" s="25" t="s">
        <v>51</v>
      </c>
      <c r="G30" s="26">
        <v>504</v>
      </c>
      <c r="H30" s="19">
        <v>0.59</v>
      </c>
      <c r="I30" s="28">
        <f t="shared" si="0"/>
        <v>297.36</v>
      </c>
    </row>
    <row r="31" ht="17.5" spans="1:9">
      <c r="A31" s="22"/>
      <c r="B31" s="22"/>
      <c r="C31" s="18" t="s">
        <v>65</v>
      </c>
      <c r="D31" s="15"/>
      <c r="E31" s="16"/>
      <c r="F31" s="18" t="s">
        <v>58</v>
      </c>
      <c r="G31" s="26">
        <v>8009</v>
      </c>
      <c r="H31" s="19">
        <v>0.13</v>
      </c>
      <c r="I31" s="28">
        <f t="shared" si="0"/>
        <v>1041.17</v>
      </c>
    </row>
    <row r="32" ht="17.5" spans="1:9">
      <c r="A32" s="21">
        <v>45964</v>
      </c>
      <c r="B32" s="21" t="s">
        <v>11</v>
      </c>
      <c r="C32" s="24" t="s">
        <v>66</v>
      </c>
      <c r="D32" s="23" t="s">
        <v>67</v>
      </c>
      <c r="E32" s="37" t="s">
        <v>39</v>
      </c>
      <c r="F32" s="25" t="s">
        <v>63</v>
      </c>
      <c r="G32" s="15">
        <v>6005</v>
      </c>
      <c r="H32" s="27">
        <v>0.599</v>
      </c>
      <c r="I32" s="28">
        <f t="shared" si="0"/>
        <v>3596.995</v>
      </c>
    </row>
    <row r="33" ht="17.5" spans="1:9">
      <c r="A33" s="22"/>
      <c r="B33" s="22"/>
      <c r="C33" s="18" t="s">
        <v>68</v>
      </c>
      <c r="D33" s="29"/>
      <c r="E33" s="38"/>
      <c r="F33" s="18" t="s">
        <v>58</v>
      </c>
      <c r="G33" s="26">
        <v>6509</v>
      </c>
      <c r="H33" s="19">
        <v>0.13</v>
      </c>
      <c r="I33" s="28">
        <f t="shared" si="0"/>
        <v>846.17</v>
      </c>
    </row>
    <row r="34" ht="17.5" spans="1:9">
      <c r="A34" s="21">
        <v>45964</v>
      </c>
      <c r="B34" s="21" t="s">
        <v>11</v>
      </c>
      <c r="C34" s="24" t="s">
        <v>69</v>
      </c>
      <c r="D34" s="23" t="s">
        <v>70</v>
      </c>
      <c r="E34" s="37" t="s">
        <v>33</v>
      </c>
      <c r="F34" s="25" t="s">
        <v>71</v>
      </c>
      <c r="G34" s="15">
        <v>7505</v>
      </c>
      <c r="H34" s="27">
        <v>0.599</v>
      </c>
      <c r="I34" s="28">
        <f t="shared" si="0"/>
        <v>4495.495</v>
      </c>
    </row>
    <row r="35" ht="17.5" spans="1:9">
      <c r="A35" s="22"/>
      <c r="B35" s="22"/>
      <c r="C35" s="18" t="s">
        <v>72</v>
      </c>
      <c r="D35" s="29"/>
      <c r="E35" s="38"/>
      <c r="F35" s="18" t="s">
        <v>58</v>
      </c>
      <c r="G35" s="26">
        <v>8009</v>
      </c>
      <c r="H35" s="19">
        <v>0.13</v>
      </c>
      <c r="I35" s="28">
        <f t="shared" si="0"/>
        <v>1041.17</v>
      </c>
    </row>
    <row r="36" ht="17.5" spans="1:9">
      <c r="A36" s="21">
        <v>45971</v>
      </c>
      <c r="B36" s="21" t="s">
        <v>11</v>
      </c>
      <c r="C36" s="24" t="s">
        <v>73</v>
      </c>
      <c r="D36" s="23" t="s">
        <v>74</v>
      </c>
      <c r="E36" s="37" t="s">
        <v>75</v>
      </c>
      <c r="F36" s="25" t="s">
        <v>63</v>
      </c>
      <c r="G36" s="15">
        <v>2892</v>
      </c>
      <c r="H36" s="27">
        <v>0.599</v>
      </c>
      <c r="I36" s="28">
        <f t="shared" si="0"/>
        <v>1732.308</v>
      </c>
    </row>
    <row r="37" ht="17.5" spans="1:9">
      <c r="A37" s="22"/>
      <c r="B37" s="22"/>
      <c r="C37" s="18" t="s">
        <v>76</v>
      </c>
      <c r="D37" s="29"/>
      <c r="E37" s="38"/>
      <c r="F37" s="25" t="s">
        <v>51</v>
      </c>
      <c r="G37" s="26">
        <v>317</v>
      </c>
      <c r="H37" s="19">
        <v>0.59</v>
      </c>
      <c r="I37" s="28">
        <f t="shared" si="0"/>
        <v>187.03</v>
      </c>
    </row>
    <row r="38" ht="17.5" spans="1:9">
      <c r="A38" s="21">
        <v>45976</v>
      </c>
      <c r="B38" s="21" t="s">
        <v>11</v>
      </c>
      <c r="C38" s="24" t="s">
        <v>77</v>
      </c>
      <c r="D38" s="23" t="s">
        <v>78</v>
      </c>
      <c r="E38" s="37" t="s">
        <v>79</v>
      </c>
      <c r="F38" s="25" t="s">
        <v>63</v>
      </c>
      <c r="G38" s="15">
        <v>2892</v>
      </c>
      <c r="H38" s="27">
        <v>0.599</v>
      </c>
      <c r="I38" s="28">
        <f t="shared" si="0"/>
        <v>1732.308</v>
      </c>
    </row>
    <row r="39" ht="17.5" spans="1:9">
      <c r="A39" s="33"/>
      <c r="B39" s="33"/>
      <c r="C39" s="18" t="s">
        <v>80</v>
      </c>
      <c r="D39" s="35"/>
      <c r="E39" s="38"/>
      <c r="F39" s="25" t="s">
        <v>51</v>
      </c>
      <c r="G39" s="26">
        <v>317</v>
      </c>
      <c r="H39" s="19">
        <v>0.59</v>
      </c>
      <c r="I39" s="28">
        <f t="shared" ref="I39:I70" si="1">G39*H39</f>
        <v>187.03</v>
      </c>
    </row>
    <row r="40" ht="17.5" spans="1:9">
      <c r="A40" s="33"/>
      <c r="B40" s="33"/>
      <c r="C40" s="24" t="s">
        <v>77</v>
      </c>
      <c r="D40" s="35"/>
      <c r="E40" s="37" t="s">
        <v>81</v>
      </c>
      <c r="F40" s="25" t="s">
        <v>63</v>
      </c>
      <c r="G40" s="15">
        <v>2892</v>
      </c>
      <c r="H40" s="27">
        <v>0.599</v>
      </c>
      <c r="I40" s="28">
        <f t="shared" si="1"/>
        <v>1732.308</v>
      </c>
    </row>
    <row r="41" ht="17.5" spans="1:9">
      <c r="A41" s="22"/>
      <c r="B41" s="22"/>
      <c r="C41" s="18" t="s">
        <v>80</v>
      </c>
      <c r="D41" s="29"/>
      <c r="E41" s="38"/>
      <c r="F41" s="25" t="s">
        <v>51</v>
      </c>
      <c r="G41" s="26">
        <v>317</v>
      </c>
      <c r="H41" s="19">
        <v>0.59</v>
      </c>
      <c r="I41" s="28">
        <f t="shared" si="1"/>
        <v>187.03</v>
      </c>
    </row>
    <row r="42" ht="17.5" spans="1:9">
      <c r="A42" s="21">
        <v>45971</v>
      </c>
      <c r="B42" s="21" t="s">
        <v>11</v>
      </c>
      <c r="C42" s="24" t="s">
        <v>82</v>
      </c>
      <c r="D42" s="23" t="s">
        <v>83</v>
      </c>
      <c r="E42" s="37" t="s">
        <v>84</v>
      </c>
      <c r="F42" s="25" t="s">
        <v>63</v>
      </c>
      <c r="G42" s="15">
        <v>2892</v>
      </c>
      <c r="H42" s="27">
        <v>0.599</v>
      </c>
      <c r="I42" s="28">
        <f t="shared" si="1"/>
        <v>1732.308</v>
      </c>
    </row>
    <row r="43" ht="17.5" spans="1:9">
      <c r="A43" s="22"/>
      <c r="B43" s="22"/>
      <c r="C43" s="18" t="s">
        <v>85</v>
      </c>
      <c r="D43" s="29"/>
      <c r="E43" s="38"/>
      <c r="F43" s="25" t="s">
        <v>51</v>
      </c>
      <c r="G43" s="26">
        <v>317</v>
      </c>
      <c r="H43" s="19">
        <v>0.59</v>
      </c>
      <c r="I43" s="28">
        <f t="shared" si="1"/>
        <v>187.03</v>
      </c>
    </row>
    <row r="44" ht="17.5" spans="1:9">
      <c r="A44" s="21">
        <v>45971</v>
      </c>
      <c r="B44" s="21" t="s">
        <v>11</v>
      </c>
      <c r="C44" s="24" t="s">
        <v>86</v>
      </c>
      <c r="D44" s="23" t="s">
        <v>87</v>
      </c>
      <c r="E44" s="37" t="s">
        <v>88</v>
      </c>
      <c r="F44" s="25" t="s">
        <v>63</v>
      </c>
      <c r="G44" s="15">
        <v>2892</v>
      </c>
      <c r="H44" s="27">
        <v>0.599</v>
      </c>
      <c r="I44" s="28">
        <f t="shared" si="1"/>
        <v>1732.308</v>
      </c>
    </row>
    <row r="45" ht="17.5" spans="1:9">
      <c r="A45" s="22"/>
      <c r="B45" s="22"/>
      <c r="C45" s="18" t="s">
        <v>89</v>
      </c>
      <c r="D45" s="29"/>
      <c r="E45" s="38"/>
      <c r="F45" s="25" t="s">
        <v>51</v>
      </c>
      <c r="G45" s="26">
        <v>317</v>
      </c>
      <c r="H45" s="19">
        <v>0.59</v>
      </c>
      <c r="I45" s="28">
        <f t="shared" si="1"/>
        <v>187.03</v>
      </c>
    </row>
    <row r="46" ht="17.5" spans="1:9">
      <c r="A46" s="21">
        <v>45971</v>
      </c>
      <c r="B46" s="21" t="s">
        <v>11</v>
      </c>
      <c r="C46" s="24" t="s">
        <v>90</v>
      </c>
      <c r="D46" s="23" t="s">
        <v>91</v>
      </c>
      <c r="E46" s="37" t="s">
        <v>14</v>
      </c>
      <c r="F46" s="25" t="s">
        <v>63</v>
      </c>
      <c r="G46" s="15">
        <v>2892</v>
      </c>
      <c r="H46" s="27">
        <v>0.599</v>
      </c>
      <c r="I46" s="28">
        <f t="shared" si="1"/>
        <v>1732.308</v>
      </c>
    </row>
    <row r="47" ht="17.5" spans="1:9">
      <c r="A47" s="22"/>
      <c r="B47" s="22"/>
      <c r="C47" s="18" t="s">
        <v>92</v>
      </c>
      <c r="D47" s="29"/>
      <c r="E47" s="38"/>
      <c r="F47" s="25" t="s">
        <v>51</v>
      </c>
      <c r="G47" s="26">
        <v>317</v>
      </c>
      <c r="H47" s="19">
        <v>0.59</v>
      </c>
      <c r="I47" s="28">
        <f t="shared" si="1"/>
        <v>187.03</v>
      </c>
    </row>
    <row r="48" ht="17.5" spans="1:9">
      <c r="A48" s="21">
        <v>45971</v>
      </c>
      <c r="B48" s="21" t="s">
        <v>11</v>
      </c>
      <c r="C48" s="24" t="s">
        <v>93</v>
      </c>
      <c r="D48" s="23" t="s">
        <v>94</v>
      </c>
      <c r="E48" s="37" t="s">
        <v>18</v>
      </c>
      <c r="F48" s="25" t="s">
        <v>63</v>
      </c>
      <c r="G48" s="15">
        <v>2892</v>
      </c>
      <c r="H48" s="27">
        <v>0.599</v>
      </c>
      <c r="I48" s="28">
        <f t="shared" si="1"/>
        <v>1732.308</v>
      </c>
    </row>
    <row r="49" ht="17.5" spans="1:9">
      <c r="A49" s="22"/>
      <c r="B49" s="22"/>
      <c r="C49" s="18" t="s">
        <v>95</v>
      </c>
      <c r="D49" s="29"/>
      <c r="E49" s="38"/>
      <c r="F49" s="25" t="s">
        <v>51</v>
      </c>
      <c r="G49" s="26">
        <v>317</v>
      </c>
      <c r="H49" s="19">
        <v>0.59</v>
      </c>
      <c r="I49" s="28">
        <f t="shared" si="1"/>
        <v>187.03</v>
      </c>
    </row>
    <row r="50" ht="17.5" spans="1:9">
      <c r="A50" s="21">
        <v>45971</v>
      </c>
      <c r="B50" s="21" t="s">
        <v>11</v>
      </c>
      <c r="C50" s="24" t="s">
        <v>96</v>
      </c>
      <c r="D50" s="23" t="s">
        <v>97</v>
      </c>
      <c r="E50" s="37" t="s">
        <v>98</v>
      </c>
      <c r="F50" s="25" t="s">
        <v>63</v>
      </c>
      <c r="G50" s="15">
        <v>2892</v>
      </c>
      <c r="H50" s="27">
        <v>0.599</v>
      </c>
      <c r="I50" s="28">
        <f t="shared" si="1"/>
        <v>1732.308</v>
      </c>
    </row>
    <row r="51" ht="17.5" spans="1:9">
      <c r="A51" s="22"/>
      <c r="B51" s="22"/>
      <c r="C51" s="18" t="s">
        <v>99</v>
      </c>
      <c r="D51" s="29"/>
      <c r="E51" s="38"/>
      <c r="F51" s="25" t="s">
        <v>51</v>
      </c>
      <c r="G51" s="26">
        <v>317</v>
      </c>
      <c r="H51" s="19">
        <v>0.59</v>
      </c>
      <c r="I51" s="28">
        <f t="shared" si="1"/>
        <v>187.03</v>
      </c>
    </row>
    <row r="52" ht="17.5" spans="1:9">
      <c r="A52" s="21">
        <v>45971</v>
      </c>
      <c r="B52" s="21" t="s">
        <v>11</v>
      </c>
      <c r="C52" s="24" t="s">
        <v>100</v>
      </c>
      <c r="D52" s="23" t="s">
        <v>101</v>
      </c>
      <c r="E52" s="37" t="s">
        <v>102</v>
      </c>
      <c r="F52" s="25" t="s">
        <v>63</v>
      </c>
      <c r="G52" s="15">
        <v>2892</v>
      </c>
      <c r="H52" s="27">
        <v>0.599</v>
      </c>
      <c r="I52" s="28">
        <f t="shared" si="1"/>
        <v>1732.308</v>
      </c>
    </row>
    <row r="53" ht="17.5" spans="1:9">
      <c r="A53" s="22"/>
      <c r="B53" s="22"/>
      <c r="C53" s="18" t="s">
        <v>103</v>
      </c>
      <c r="D53" s="29"/>
      <c r="E53" s="38"/>
      <c r="F53" s="25" t="s">
        <v>51</v>
      </c>
      <c r="G53" s="26">
        <v>317</v>
      </c>
      <c r="H53" s="19">
        <v>0.59</v>
      </c>
      <c r="I53" s="28">
        <f t="shared" si="1"/>
        <v>187.03</v>
      </c>
    </row>
    <row r="54" ht="17.5" spans="1:9">
      <c r="A54" s="21">
        <v>45971</v>
      </c>
      <c r="B54" s="21" t="s">
        <v>11</v>
      </c>
      <c r="C54" s="24" t="s">
        <v>104</v>
      </c>
      <c r="D54" s="23" t="s">
        <v>105</v>
      </c>
      <c r="E54" s="37" t="s">
        <v>26</v>
      </c>
      <c r="F54" s="25" t="s">
        <v>63</v>
      </c>
      <c r="G54" s="15">
        <v>3061</v>
      </c>
      <c r="H54" s="27">
        <v>0.599</v>
      </c>
      <c r="I54" s="28">
        <f t="shared" si="1"/>
        <v>1833.539</v>
      </c>
    </row>
    <row r="55" ht="17.5" spans="1:9">
      <c r="A55" s="33"/>
      <c r="B55" s="33"/>
      <c r="C55" s="18" t="s">
        <v>106</v>
      </c>
      <c r="D55" s="35"/>
      <c r="E55" s="38"/>
      <c r="F55" s="25" t="s">
        <v>51</v>
      </c>
      <c r="G55" s="26">
        <v>448</v>
      </c>
      <c r="H55" s="19">
        <v>0.59</v>
      </c>
      <c r="I55" s="28">
        <f t="shared" si="1"/>
        <v>264.32</v>
      </c>
    </row>
    <row r="56" ht="17.5" spans="1:9">
      <c r="A56" s="33"/>
      <c r="B56" s="33"/>
      <c r="C56" s="24" t="s">
        <v>104</v>
      </c>
      <c r="D56" s="35"/>
      <c r="E56" s="37" t="s">
        <v>27</v>
      </c>
      <c r="F56" s="25" t="s">
        <v>63</v>
      </c>
      <c r="G56" s="15">
        <v>4061</v>
      </c>
      <c r="H56" s="27">
        <v>0.599</v>
      </c>
      <c r="I56" s="28">
        <f t="shared" si="1"/>
        <v>2432.539</v>
      </c>
    </row>
    <row r="57" ht="17.5" spans="1:9">
      <c r="A57" s="22"/>
      <c r="B57" s="22"/>
      <c r="C57" s="18" t="s">
        <v>106</v>
      </c>
      <c r="D57" s="29"/>
      <c r="E57" s="38"/>
      <c r="F57" s="25" t="s">
        <v>51</v>
      </c>
      <c r="G57" s="26">
        <v>448</v>
      </c>
      <c r="H57" s="19">
        <v>0.59</v>
      </c>
      <c r="I57" s="28">
        <f t="shared" si="1"/>
        <v>264.32</v>
      </c>
    </row>
    <row r="58" ht="17.5" spans="1:9">
      <c r="A58" s="21">
        <v>45971</v>
      </c>
      <c r="B58" s="21" t="s">
        <v>11</v>
      </c>
      <c r="C58" s="24" t="s">
        <v>107</v>
      </c>
      <c r="D58" s="23" t="s">
        <v>108</v>
      </c>
      <c r="E58" s="23" t="s">
        <v>22</v>
      </c>
      <c r="F58" s="25" t="s">
        <v>63</v>
      </c>
      <c r="G58" s="15">
        <v>3561</v>
      </c>
      <c r="H58" s="27">
        <v>0.599</v>
      </c>
      <c r="I58" s="28">
        <f t="shared" si="1"/>
        <v>2133.039</v>
      </c>
    </row>
    <row r="59" ht="17.5" spans="1:9">
      <c r="A59" s="22"/>
      <c r="B59" s="22"/>
      <c r="C59" s="18" t="s">
        <v>109</v>
      </c>
      <c r="D59" s="29"/>
      <c r="E59" s="29"/>
      <c r="F59" s="25" t="s">
        <v>51</v>
      </c>
      <c r="G59" s="26">
        <v>448</v>
      </c>
      <c r="H59" s="19">
        <v>0.59</v>
      </c>
      <c r="I59" s="28">
        <f t="shared" si="1"/>
        <v>264.32</v>
      </c>
    </row>
    <row r="60" ht="17.5" spans="1:9">
      <c r="A60" s="21">
        <v>45979</v>
      </c>
      <c r="B60" s="21" t="s">
        <v>11</v>
      </c>
      <c r="C60" s="24" t="s">
        <v>110</v>
      </c>
      <c r="D60" s="23" t="s">
        <v>111</v>
      </c>
      <c r="E60" s="37" t="s">
        <v>75</v>
      </c>
      <c r="F60" s="25" t="s">
        <v>63</v>
      </c>
      <c r="G60" s="15">
        <v>500</v>
      </c>
      <c r="H60" s="27">
        <v>0.599</v>
      </c>
      <c r="I60" s="28">
        <f t="shared" si="1"/>
        <v>299.5</v>
      </c>
    </row>
    <row r="61" ht="17.5" spans="1:9">
      <c r="A61" s="33"/>
      <c r="B61" s="33"/>
      <c r="C61" s="30"/>
      <c r="D61" s="35"/>
      <c r="E61" s="39"/>
      <c r="F61" s="25" t="s">
        <v>15</v>
      </c>
      <c r="G61" s="26">
        <v>1000</v>
      </c>
      <c r="H61" s="27">
        <v>0.05</v>
      </c>
      <c r="I61" s="28">
        <f t="shared" si="1"/>
        <v>50</v>
      </c>
    </row>
    <row r="62" ht="17.5" spans="1:9">
      <c r="A62" s="33"/>
      <c r="B62" s="33"/>
      <c r="C62" s="24" t="s">
        <v>112</v>
      </c>
      <c r="D62" s="35"/>
      <c r="E62" s="39"/>
      <c r="F62" s="25" t="s">
        <v>51</v>
      </c>
      <c r="G62" s="26">
        <v>1200</v>
      </c>
      <c r="H62" s="19">
        <v>0.59</v>
      </c>
      <c r="I62" s="28">
        <f t="shared" si="1"/>
        <v>708</v>
      </c>
    </row>
    <row r="63" ht="17.5" spans="1:9">
      <c r="A63" s="22"/>
      <c r="B63" s="22"/>
      <c r="C63" s="30"/>
      <c r="D63" s="29"/>
      <c r="E63" s="38"/>
      <c r="F63" s="25" t="s">
        <v>15</v>
      </c>
      <c r="G63" s="26">
        <v>2400</v>
      </c>
      <c r="H63" s="27">
        <v>0.05</v>
      </c>
      <c r="I63" s="28">
        <f t="shared" si="1"/>
        <v>120</v>
      </c>
    </row>
    <row r="64" ht="17.5" spans="1:9">
      <c r="A64" s="21">
        <v>45979</v>
      </c>
      <c r="B64" s="21" t="s">
        <v>11</v>
      </c>
      <c r="C64" s="24" t="s">
        <v>113</v>
      </c>
      <c r="D64" s="21" t="s">
        <v>114</v>
      </c>
      <c r="E64" s="21" t="s">
        <v>79</v>
      </c>
      <c r="F64" s="25" t="s">
        <v>63</v>
      </c>
      <c r="G64" s="15">
        <v>500</v>
      </c>
      <c r="H64" s="27">
        <v>0.599</v>
      </c>
      <c r="I64" s="28">
        <f t="shared" si="1"/>
        <v>299.5</v>
      </c>
    </row>
    <row r="65" ht="17.5" spans="1:9">
      <c r="A65" s="33"/>
      <c r="B65" s="33"/>
      <c r="C65" s="30"/>
      <c r="D65" s="33"/>
      <c r="E65" s="33"/>
      <c r="F65" s="25" t="s">
        <v>15</v>
      </c>
      <c r="G65" s="26">
        <v>1000</v>
      </c>
      <c r="H65" s="27">
        <v>0.05</v>
      </c>
      <c r="I65" s="28">
        <f t="shared" si="1"/>
        <v>50</v>
      </c>
    </row>
    <row r="66" ht="17.5" spans="1:9">
      <c r="A66" s="33"/>
      <c r="B66" s="33"/>
      <c r="C66" s="24" t="s">
        <v>115</v>
      </c>
      <c r="D66" s="33"/>
      <c r="E66" s="33"/>
      <c r="F66" s="25" t="s">
        <v>51</v>
      </c>
      <c r="G66" s="26">
        <v>1000</v>
      </c>
      <c r="H66" s="19">
        <v>0.59</v>
      </c>
      <c r="I66" s="28">
        <f t="shared" si="1"/>
        <v>590</v>
      </c>
    </row>
    <row r="67" ht="17.5" spans="1:9">
      <c r="A67" s="22"/>
      <c r="B67" s="22"/>
      <c r="C67" s="30"/>
      <c r="D67" s="22"/>
      <c r="E67" s="22"/>
      <c r="F67" s="25" t="s">
        <v>15</v>
      </c>
      <c r="G67" s="26">
        <v>2000</v>
      </c>
      <c r="H67" s="27">
        <v>0.05</v>
      </c>
      <c r="I67" s="28">
        <f t="shared" si="1"/>
        <v>100</v>
      </c>
    </row>
    <row r="68" ht="17.5" spans="1:9">
      <c r="A68" s="21">
        <v>45979</v>
      </c>
      <c r="B68" s="21" t="s">
        <v>11</v>
      </c>
      <c r="C68" s="24" t="s">
        <v>116</v>
      </c>
      <c r="D68" s="21" t="s">
        <v>117</v>
      </c>
      <c r="E68" s="40" t="s">
        <v>27</v>
      </c>
      <c r="F68" s="25" t="s">
        <v>63</v>
      </c>
      <c r="G68" s="15">
        <v>600</v>
      </c>
      <c r="H68" s="27">
        <v>0.599</v>
      </c>
      <c r="I68" s="28">
        <f t="shared" si="1"/>
        <v>359.4</v>
      </c>
    </row>
    <row r="69" ht="17.5" spans="1:9">
      <c r="A69" s="33"/>
      <c r="B69" s="33"/>
      <c r="C69" s="30"/>
      <c r="D69" s="33"/>
      <c r="E69" s="41"/>
      <c r="F69" s="25" t="s">
        <v>15</v>
      </c>
      <c r="G69" s="26">
        <v>1200</v>
      </c>
      <c r="H69" s="27">
        <v>0.05</v>
      </c>
      <c r="I69" s="28">
        <f t="shared" si="1"/>
        <v>60</v>
      </c>
    </row>
    <row r="70" ht="17.5" spans="1:9">
      <c r="A70" s="33"/>
      <c r="B70" s="33"/>
      <c r="C70" s="24" t="s">
        <v>118</v>
      </c>
      <c r="D70" s="33"/>
      <c r="E70" s="42" t="s">
        <v>26</v>
      </c>
      <c r="F70" s="25" t="s">
        <v>51</v>
      </c>
      <c r="G70" s="26">
        <v>500</v>
      </c>
      <c r="H70" s="19">
        <v>0.59</v>
      </c>
      <c r="I70" s="28">
        <f t="shared" si="1"/>
        <v>295</v>
      </c>
    </row>
    <row r="71" ht="17.5" spans="1:9">
      <c r="A71" s="33"/>
      <c r="B71" s="33"/>
      <c r="C71" s="43"/>
      <c r="D71" s="33"/>
      <c r="E71" s="42"/>
      <c r="F71" s="25" t="s">
        <v>15</v>
      </c>
      <c r="G71" s="26">
        <v>1000</v>
      </c>
      <c r="H71" s="27">
        <v>0.05</v>
      </c>
      <c r="I71" s="28">
        <f t="shared" ref="I71:I94" si="2">G71*H71</f>
        <v>50</v>
      </c>
    </row>
    <row r="72" ht="17.5" spans="1:9">
      <c r="A72" s="33"/>
      <c r="B72" s="33"/>
      <c r="C72" s="43"/>
      <c r="D72" s="33"/>
      <c r="E72" s="42" t="s">
        <v>27</v>
      </c>
      <c r="F72" s="25" t="s">
        <v>51</v>
      </c>
      <c r="G72" s="26">
        <v>1000</v>
      </c>
      <c r="H72" s="19">
        <v>0.59</v>
      </c>
      <c r="I72" s="28">
        <f t="shared" si="2"/>
        <v>590</v>
      </c>
    </row>
    <row r="73" ht="17.5" spans="1:9">
      <c r="A73" s="22"/>
      <c r="B73" s="22"/>
      <c r="C73" s="30"/>
      <c r="D73" s="22"/>
      <c r="E73" s="42"/>
      <c r="F73" s="25" t="s">
        <v>15</v>
      </c>
      <c r="G73" s="26">
        <v>2000</v>
      </c>
      <c r="H73" s="27">
        <v>0.05</v>
      </c>
      <c r="I73" s="28">
        <f t="shared" si="2"/>
        <v>100</v>
      </c>
    </row>
    <row r="74" ht="17.5" spans="1:9">
      <c r="A74" s="21">
        <v>45979</v>
      </c>
      <c r="B74" s="21" t="s">
        <v>11</v>
      </c>
      <c r="C74" s="31" t="s">
        <v>119</v>
      </c>
      <c r="D74" s="21" t="s">
        <v>120</v>
      </c>
      <c r="E74" s="21" t="s">
        <v>22</v>
      </c>
      <c r="F74" s="25" t="s">
        <v>51</v>
      </c>
      <c r="G74" s="26">
        <v>700</v>
      </c>
      <c r="H74" s="19">
        <v>0.59</v>
      </c>
      <c r="I74" s="28">
        <f t="shared" si="2"/>
        <v>413</v>
      </c>
    </row>
    <row r="75" ht="17.5" spans="1:9">
      <c r="A75" s="33"/>
      <c r="B75" s="33"/>
      <c r="C75" s="34"/>
      <c r="D75" s="33"/>
      <c r="E75" s="33"/>
      <c r="F75" s="25" t="s">
        <v>15</v>
      </c>
      <c r="G75" s="26">
        <v>1400</v>
      </c>
      <c r="H75" s="27">
        <v>0.05</v>
      </c>
      <c r="I75" s="28">
        <f t="shared" si="2"/>
        <v>70</v>
      </c>
    </row>
    <row r="76" ht="17.5" spans="1:9">
      <c r="A76" s="33"/>
      <c r="B76" s="33"/>
      <c r="C76" s="34"/>
      <c r="D76" s="33"/>
      <c r="E76" s="33"/>
      <c r="F76" s="18" t="s">
        <v>58</v>
      </c>
      <c r="G76" s="26">
        <v>700</v>
      </c>
      <c r="H76" s="19">
        <v>0.13</v>
      </c>
      <c r="I76" s="28">
        <f t="shared" si="2"/>
        <v>91</v>
      </c>
    </row>
    <row r="77" ht="17.5" spans="1:9">
      <c r="A77" s="22"/>
      <c r="B77" s="22"/>
      <c r="C77" s="32"/>
      <c r="D77" s="22"/>
      <c r="E77" s="22"/>
      <c r="F77" s="26" t="s">
        <v>19</v>
      </c>
      <c r="G77" s="26">
        <v>1400</v>
      </c>
      <c r="H77" s="27">
        <v>0.11</v>
      </c>
      <c r="I77" s="28">
        <f t="shared" si="2"/>
        <v>154</v>
      </c>
    </row>
    <row r="78" ht="17.5" spans="1:9">
      <c r="A78" s="31">
        <v>45979</v>
      </c>
      <c r="B78" s="31" t="s">
        <v>11</v>
      </c>
      <c r="C78" s="31" t="s">
        <v>37</v>
      </c>
      <c r="D78" s="21" t="s">
        <v>121</v>
      </c>
      <c r="E78" s="21" t="s">
        <v>122</v>
      </c>
      <c r="F78" s="25" t="s">
        <v>15</v>
      </c>
      <c r="G78" s="26">
        <v>13018</v>
      </c>
      <c r="H78" s="27">
        <v>0.05</v>
      </c>
      <c r="I78" s="28">
        <f t="shared" si="2"/>
        <v>650.9</v>
      </c>
    </row>
    <row r="79" ht="17.5" spans="1:9">
      <c r="A79" s="14">
        <v>45983</v>
      </c>
      <c r="B79" s="15" t="s">
        <v>123</v>
      </c>
      <c r="C79" s="18" t="s">
        <v>124</v>
      </c>
      <c r="D79" s="15" t="s">
        <v>125</v>
      </c>
      <c r="E79" s="16" t="s">
        <v>124</v>
      </c>
      <c r="F79" s="15" t="s">
        <v>126</v>
      </c>
      <c r="G79" s="15">
        <v>25000</v>
      </c>
      <c r="H79" s="19">
        <v>0.1</v>
      </c>
      <c r="I79" s="28">
        <f t="shared" si="2"/>
        <v>2500</v>
      </c>
    </row>
    <row r="80" ht="17.5" spans="1:9">
      <c r="A80" s="14">
        <v>45983</v>
      </c>
      <c r="B80" s="15" t="s">
        <v>11</v>
      </c>
      <c r="C80" s="26" t="s">
        <v>127</v>
      </c>
      <c r="D80" s="44" t="s">
        <v>128</v>
      </c>
      <c r="E80" s="45" t="s">
        <v>129</v>
      </c>
      <c r="F80" s="25" t="s">
        <v>15</v>
      </c>
      <c r="G80" s="26">
        <v>16018</v>
      </c>
      <c r="H80" s="27">
        <v>0.05</v>
      </c>
      <c r="I80" s="28">
        <f t="shared" si="2"/>
        <v>800.9</v>
      </c>
    </row>
    <row r="81" ht="17.5" spans="1:9">
      <c r="A81" s="14">
        <v>45983</v>
      </c>
      <c r="B81" s="15" t="s">
        <v>11</v>
      </c>
      <c r="C81" s="18" t="s">
        <v>130</v>
      </c>
      <c r="D81" s="15" t="s">
        <v>131</v>
      </c>
      <c r="E81" s="16" t="s">
        <v>132</v>
      </c>
      <c r="F81" s="25" t="s">
        <v>15</v>
      </c>
      <c r="G81" s="26">
        <v>16018</v>
      </c>
      <c r="H81" s="27">
        <v>0.05</v>
      </c>
      <c r="I81" s="28">
        <f t="shared" si="2"/>
        <v>800.9</v>
      </c>
    </row>
    <row r="82" ht="17.5" spans="1:9">
      <c r="A82" s="14">
        <v>45983</v>
      </c>
      <c r="B82" s="15" t="s">
        <v>11</v>
      </c>
      <c r="C82" s="18" t="s">
        <v>133</v>
      </c>
      <c r="D82" s="15" t="s">
        <v>134</v>
      </c>
      <c r="E82" s="16" t="s">
        <v>135</v>
      </c>
      <c r="F82" s="25" t="s">
        <v>15</v>
      </c>
      <c r="G82" s="26">
        <v>16018</v>
      </c>
      <c r="H82" s="27">
        <v>0.05</v>
      </c>
      <c r="I82" s="28">
        <f t="shared" si="2"/>
        <v>800.9</v>
      </c>
    </row>
    <row r="83" ht="17.5" spans="1:9">
      <c r="A83" s="14">
        <v>45987</v>
      </c>
      <c r="B83" s="15" t="s">
        <v>123</v>
      </c>
      <c r="C83" s="18" t="s">
        <v>124</v>
      </c>
      <c r="D83" s="15" t="s">
        <v>136</v>
      </c>
      <c r="E83" s="16" t="s">
        <v>124</v>
      </c>
      <c r="F83" s="15" t="s">
        <v>126</v>
      </c>
      <c r="G83" s="15">
        <v>10000</v>
      </c>
      <c r="H83" s="19">
        <v>0.1</v>
      </c>
      <c r="I83" s="28">
        <f t="shared" si="2"/>
        <v>1000</v>
      </c>
    </row>
    <row r="84" ht="17.5" spans="1:9">
      <c r="A84" s="21">
        <v>45990</v>
      </c>
      <c r="B84" s="21" t="s">
        <v>137</v>
      </c>
      <c r="C84" s="46" t="s">
        <v>138</v>
      </c>
      <c r="D84" s="21" t="s">
        <v>139</v>
      </c>
      <c r="E84" s="21" t="s">
        <v>129</v>
      </c>
      <c r="F84" s="25" t="s">
        <v>63</v>
      </c>
      <c r="G84" s="15">
        <v>7561</v>
      </c>
      <c r="H84" s="27">
        <v>0.599</v>
      </c>
      <c r="I84" s="28">
        <f t="shared" si="2"/>
        <v>4529.039</v>
      </c>
    </row>
    <row r="85" ht="35" spans="1:9">
      <c r="A85" s="22"/>
      <c r="B85" s="22"/>
      <c r="C85" s="18" t="s">
        <v>140</v>
      </c>
      <c r="D85" s="22"/>
      <c r="E85" s="22"/>
      <c r="F85" s="47" t="s">
        <v>141</v>
      </c>
      <c r="G85" s="15">
        <v>448</v>
      </c>
      <c r="H85" s="48">
        <v>0.59</v>
      </c>
      <c r="I85" s="28">
        <f t="shared" si="2"/>
        <v>264.32</v>
      </c>
    </row>
    <row r="86" ht="17.5" spans="1:9">
      <c r="A86" s="21">
        <v>45990</v>
      </c>
      <c r="B86" s="21" t="s">
        <v>137</v>
      </c>
      <c r="C86" s="46" t="s">
        <v>142</v>
      </c>
      <c r="D86" s="21" t="s">
        <v>143</v>
      </c>
      <c r="E86" s="21" t="s">
        <v>132</v>
      </c>
      <c r="F86" s="25" t="s">
        <v>57</v>
      </c>
      <c r="G86" s="15">
        <v>7561</v>
      </c>
      <c r="H86" s="27">
        <v>0.599</v>
      </c>
      <c r="I86" s="28">
        <f t="shared" si="2"/>
        <v>4529.039</v>
      </c>
    </row>
    <row r="87" ht="35" spans="1:9">
      <c r="A87" s="22"/>
      <c r="B87" s="22"/>
      <c r="C87" s="18" t="s">
        <v>144</v>
      </c>
      <c r="D87" s="22"/>
      <c r="E87" s="22"/>
      <c r="F87" s="47" t="s">
        <v>141</v>
      </c>
      <c r="G87" s="15">
        <v>448</v>
      </c>
      <c r="H87" s="48">
        <v>0.59</v>
      </c>
      <c r="I87" s="28">
        <f t="shared" si="2"/>
        <v>264.32</v>
      </c>
    </row>
    <row r="88" ht="17.5" spans="1:9">
      <c r="A88" s="21">
        <v>45990</v>
      </c>
      <c r="B88" s="21" t="s">
        <v>137</v>
      </c>
      <c r="C88" s="46" t="s">
        <v>145</v>
      </c>
      <c r="D88" s="21" t="s">
        <v>146</v>
      </c>
      <c r="E88" s="21" t="s">
        <v>135</v>
      </c>
      <c r="F88" s="25" t="s">
        <v>63</v>
      </c>
      <c r="G88" s="15">
        <v>7505</v>
      </c>
      <c r="H88" s="27">
        <v>0.599</v>
      </c>
      <c r="I88" s="28">
        <f t="shared" si="2"/>
        <v>4495.495</v>
      </c>
    </row>
    <row r="89" ht="35" spans="1:9">
      <c r="A89" s="22"/>
      <c r="B89" s="22"/>
      <c r="C89" s="18" t="s">
        <v>147</v>
      </c>
      <c r="D89" s="22"/>
      <c r="E89" s="22"/>
      <c r="F89" s="47" t="s">
        <v>141</v>
      </c>
      <c r="G89" s="15">
        <v>504</v>
      </c>
      <c r="H89" s="48">
        <v>0.59</v>
      </c>
      <c r="I89" s="28">
        <f t="shared" si="2"/>
        <v>297.36</v>
      </c>
    </row>
    <row r="90" ht="17.5" spans="1:9">
      <c r="A90" s="21">
        <v>45990</v>
      </c>
      <c r="B90" s="21" t="s">
        <v>137</v>
      </c>
      <c r="C90" s="31" t="s">
        <v>148</v>
      </c>
      <c r="D90" s="21" t="s">
        <v>149</v>
      </c>
      <c r="E90" s="21" t="s">
        <v>150</v>
      </c>
      <c r="F90" s="25" t="s">
        <v>15</v>
      </c>
      <c r="G90" s="26">
        <v>10000</v>
      </c>
      <c r="H90" s="27">
        <v>0.05</v>
      </c>
      <c r="I90" s="28">
        <f t="shared" si="2"/>
        <v>500</v>
      </c>
    </row>
    <row r="91" ht="17.5" spans="1:9">
      <c r="A91" s="33"/>
      <c r="B91" s="33"/>
      <c r="C91" s="34"/>
      <c r="D91" s="33"/>
      <c r="E91" s="33"/>
      <c r="F91" s="25" t="s">
        <v>63</v>
      </c>
      <c r="G91" s="15">
        <v>5000</v>
      </c>
      <c r="H91" s="27">
        <v>0.599</v>
      </c>
      <c r="I91" s="28">
        <f t="shared" si="2"/>
        <v>2995</v>
      </c>
    </row>
    <row r="92" ht="17.5" spans="1:9">
      <c r="A92" s="49">
        <v>45991</v>
      </c>
      <c r="B92" s="50" t="s">
        <v>11</v>
      </c>
      <c r="C92" s="18" t="s">
        <v>151</v>
      </c>
      <c r="D92" s="23" t="s">
        <v>152</v>
      </c>
      <c r="E92" s="16" t="s">
        <v>33</v>
      </c>
      <c r="F92" s="18" t="s">
        <v>19</v>
      </c>
      <c r="G92" s="18">
        <v>10000</v>
      </c>
      <c r="H92" s="19">
        <v>0.11</v>
      </c>
      <c r="I92" s="28">
        <f t="shared" si="2"/>
        <v>1100</v>
      </c>
    </row>
    <row r="93" ht="17.5" spans="1:9">
      <c r="A93" s="51"/>
      <c r="B93" s="51"/>
      <c r="C93" s="18" t="s">
        <v>153</v>
      </c>
      <c r="D93" s="35"/>
      <c r="E93" s="16" t="s">
        <v>30</v>
      </c>
      <c r="F93" s="18" t="s">
        <v>19</v>
      </c>
      <c r="G93" s="18">
        <v>12000</v>
      </c>
      <c r="H93" s="19">
        <v>0.11</v>
      </c>
      <c r="I93" s="28">
        <f t="shared" si="2"/>
        <v>1320</v>
      </c>
    </row>
    <row r="94" ht="17.5" spans="1:9">
      <c r="A94" s="52"/>
      <c r="B94" s="52"/>
      <c r="C94" s="53" t="s">
        <v>154</v>
      </c>
      <c r="D94" s="29"/>
      <c r="E94" s="16" t="s">
        <v>154</v>
      </c>
      <c r="F94" s="18" t="s">
        <v>58</v>
      </c>
      <c r="G94" s="18">
        <v>7600</v>
      </c>
      <c r="H94" s="19">
        <v>0.13</v>
      </c>
      <c r="I94" s="28">
        <f t="shared" si="2"/>
        <v>988</v>
      </c>
    </row>
    <row r="95" ht="17.5" spans="1:9">
      <c r="A95" s="54"/>
      <c r="B95" s="54"/>
      <c r="C95" s="55"/>
      <c r="D95" s="54"/>
      <c r="E95" s="54"/>
      <c r="F95" s="54"/>
      <c r="G95" s="54"/>
      <c r="H95" s="56"/>
      <c r="I95" s="54"/>
    </row>
    <row r="96" ht="17.5" spans="1:9">
      <c r="A96" s="54"/>
      <c r="B96" s="54"/>
      <c r="C96" s="55"/>
      <c r="D96" s="54"/>
      <c r="E96" s="54"/>
      <c r="F96" s="54"/>
      <c r="G96" s="54"/>
      <c r="H96" s="57" t="s">
        <v>155</v>
      </c>
      <c r="I96" s="58">
        <f>SUM(I3:I95)</f>
        <v>98913.361</v>
      </c>
    </row>
  </sheetData>
  <autoFilter xmlns:etc="http://www.wps.cn/officeDocument/2017/etCustomData" ref="A2:J94" etc:filterBottomFollowUsedRange="0">
    <extLst/>
  </autoFilter>
  <mergeCells count="144">
    <mergeCell ref="A1:J1"/>
    <mergeCell ref="A6:A7"/>
    <mergeCell ref="A8:A9"/>
    <mergeCell ref="A10:A11"/>
    <mergeCell ref="A12:A13"/>
    <mergeCell ref="A14:A15"/>
    <mergeCell ref="A16:A17"/>
    <mergeCell ref="A19:A21"/>
    <mergeCell ref="A22:A25"/>
    <mergeCell ref="A26:A27"/>
    <mergeCell ref="A29:A31"/>
    <mergeCell ref="A32:A33"/>
    <mergeCell ref="A34:A35"/>
    <mergeCell ref="A36:A37"/>
    <mergeCell ref="A38:A41"/>
    <mergeCell ref="A42:A43"/>
    <mergeCell ref="A44:A45"/>
    <mergeCell ref="A46:A47"/>
    <mergeCell ref="A48:A49"/>
    <mergeCell ref="A50:A51"/>
    <mergeCell ref="A52:A53"/>
    <mergeCell ref="A54:A57"/>
    <mergeCell ref="A58:A59"/>
    <mergeCell ref="A60:A63"/>
    <mergeCell ref="A64:A67"/>
    <mergeCell ref="A68:A73"/>
    <mergeCell ref="A74:A77"/>
    <mergeCell ref="A84:A85"/>
    <mergeCell ref="A86:A87"/>
    <mergeCell ref="A88:A89"/>
    <mergeCell ref="A90:A91"/>
    <mergeCell ref="A92:A94"/>
    <mergeCell ref="B4:B5"/>
    <mergeCell ref="B6:B7"/>
    <mergeCell ref="B8:B9"/>
    <mergeCell ref="B10:B11"/>
    <mergeCell ref="B12:B13"/>
    <mergeCell ref="B14:B15"/>
    <mergeCell ref="B16:B17"/>
    <mergeCell ref="B19:B21"/>
    <mergeCell ref="B22:B25"/>
    <mergeCell ref="B26:B27"/>
    <mergeCell ref="B29:B31"/>
    <mergeCell ref="B32:B33"/>
    <mergeCell ref="B34:B35"/>
    <mergeCell ref="B36:B37"/>
    <mergeCell ref="B38:B41"/>
    <mergeCell ref="B42:B43"/>
    <mergeCell ref="B44:B45"/>
    <mergeCell ref="B46:B47"/>
    <mergeCell ref="B48:B49"/>
    <mergeCell ref="B50:B51"/>
    <mergeCell ref="B52:B53"/>
    <mergeCell ref="B54:B57"/>
    <mergeCell ref="B58:B59"/>
    <mergeCell ref="B60:B63"/>
    <mergeCell ref="B64:B67"/>
    <mergeCell ref="B68:B73"/>
    <mergeCell ref="B74:B77"/>
    <mergeCell ref="B84:B85"/>
    <mergeCell ref="B86:B87"/>
    <mergeCell ref="B88:B89"/>
    <mergeCell ref="B90:B91"/>
    <mergeCell ref="B92:B94"/>
    <mergeCell ref="C4:C5"/>
    <mergeCell ref="C6:C7"/>
    <mergeCell ref="C8:C9"/>
    <mergeCell ref="C10:C11"/>
    <mergeCell ref="C12:C13"/>
    <mergeCell ref="C14:C15"/>
    <mergeCell ref="C16:C17"/>
    <mergeCell ref="C19:C21"/>
    <mergeCell ref="C60:C61"/>
    <mergeCell ref="C62:C63"/>
    <mergeCell ref="C64:C65"/>
    <mergeCell ref="C66:C67"/>
    <mergeCell ref="C68:C69"/>
    <mergeCell ref="C70:C73"/>
    <mergeCell ref="C74:C77"/>
    <mergeCell ref="C90:C91"/>
    <mergeCell ref="D4:D5"/>
    <mergeCell ref="D6:D7"/>
    <mergeCell ref="D8:D9"/>
    <mergeCell ref="D10:D11"/>
    <mergeCell ref="D12:D13"/>
    <mergeCell ref="D14:D15"/>
    <mergeCell ref="D16:D17"/>
    <mergeCell ref="D19:D21"/>
    <mergeCell ref="D22:D25"/>
    <mergeCell ref="D26:D27"/>
    <mergeCell ref="D29:D31"/>
    <mergeCell ref="D32:D33"/>
    <mergeCell ref="D34:D35"/>
    <mergeCell ref="D36:D37"/>
    <mergeCell ref="D38:D41"/>
    <mergeCell ref="D42:D43"/>
    <mergeCell ref="D44:D45"/>
    <mergeCell ref="D46:D47"/>
    <mergeCell ref="D48:D49"/>
    <mergeCell ref="D50:D51"/>
    <mergeCell ref="D52:D53"/>
    <mergeCell ref="D54:D57"/>
    <mergeCell ref="D58:D59"/>
    <mergeCell ref="D60:D63"/>
    <mergeCell ref="D64:D67"/>
    <mergeCell ref="D68:D73"/>
    <mergeCell ref="D74:D77"/>
    <mergeCell ref="D84:D85"/>
    <mergeCell ref="D86:D87"/>
    <mergeCell ref="D88:D89"/>
    <mergeCell ref="D90:D91"/>
    <mergeCell ref="D92:D94"/>
    <mergeCell ref="E4:E5"/>
    <mergeCell ref="E6:E7"/>
    <mergeCell ref="E10:E11"/>
    <mergeCell ref="E12:E13"/>
    <mergeCell ref="E14:E15"/>
    <mergeCell ref="E16:E17"/>
    <mergeCell ref="E26:E27"/>
    <mergeCell ref="E29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3"/>
    <mergeCell ref="E64:E67"/>
    <mergeCell ref="E68:E69"/>
    <mergeCell ref="E70:E71"/>
    <mergeCell ref="E72:E73"/>
    <mergeCell ref="E74:E77"/>
    <mergeCell ref="E84:E85"/>
    <mergeCell ref="E86:E87"/>
    <mergeCell ref="E88:E89"/>
    <mergeCell ref="E90:E9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2026-01-06T05:22:10Z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0AD951E9B7364031986F174B67E7F367_13</vt:lpwstr>
  </property>
  <property fmtid="{D5CDD505-2E9C-101B-9397-08002B2CF9AE}" pid="4" name="CalculationRule">
    <vt:i4>0</vt:i4>
  </property>
</Properties>
</file>